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9408"/>
  </bookViews>
  <sheets>
    <sheet name="Прайс Лист" sheetId="1" r:id="rId1"/>
  </sheets>
  <definedNames>
    <definedName name="_xlnm.Print_Area" localSheetId="0">'Прайс Лист'!$A$1:$H$441</definedName>
  </definedNames>
  <calcPr calcId="152511" refMode="R1C1"/>
</workbook>
</file>

<file path=xl/calcChain.xml><?xml version="1.0" encoding="utf-8"?>
<calcChain xmlns="http://schemas.openxmlformats.org/spreadsheetml/2006/main">
  <c r="F273" i="1" l="1"/>
  <c r="F272" i="1"/>
  <c r="F271" i="1"/>
  <c r="F270" i="1"/>
  <c r="F269" i="1"/>
  <c r="F268" i="1"/>
  <c r="F363" i="1"/>
  <c r="F360" i="1"/>
  <c r="F361" i="1"/>
  <c r="F362" i="1"/>
  <c r="F266" i="1"/>
  <c r="F265" i="1"/>
  <c r="F264" i="1"/>
  <c r="F298" i="1"/>
  <c r="F299" i="1"/>
  <c r="F300" i="1"/>
  <c r="F301" i="1"/>
  <c r="F302" i="1"/>
  <c r="F303" i="1"/>
  <c r="F304" i="1"/>
  <c r="F349" i="1"/>
  <c r="F348" i="1"/>
  <c r="F345" i="1"/>
  <c r="F343" i="1"/>
  <c r="F344" i="1"/>
  <c r="F342" i="1"/>
  <c r="F308" i="1"/>
  <c r="F328" i="1"/>
  <c r="F327" i="1"/>
  <c r="F326" i="1"/>
  <c r="F325" i="1"/>
  <c r="F324" i="1"/>
  <c r="F323" i="1"/>
  <c r="F322" i="1"/>
  <c r="F314" i="1"/>
  <c r="F313" i="1"/>
  <c r="F312" i="1"/>
  <c r="F331" i="1"/>
  <c r="F332" i="1"/>
  <c r="F330" i="1"/>
  <c r="F357" i="1"/>
  <c r="F358" i="1"/>
  <c r="F275" i="1"/>
  <c r="F276" i="1"/>
  <c r="F277" i="1"/>
  <c r="F278" i="1"/>
  <c r="F279" i="1"/>
  <c r="F280" i="1"/>
  <c r="F281" i="1"/>
  <c r="F321" i="1"/>
  <c r="F320" i="1"/>
  <c r="F319" i="1"/>
  <c r="F318" i="1"/>
  <c r="F317" i="1"/>
  <c r="F316" i="1"/>
  <c r="F315" i="1"/>
  <c r="F311" i="1"/>
  <c r="F310" i="1"/>
  <c r="F309" i="1"/>
  <c r="F307" i="1"/>
  <c r="F305" i="1"/>
  <c r="F297" i="1"/>
  <c r="F296" i="1"/>
  <c r="F295" i="1"/>
  <c r="F294" i="1"/>
  <c r="F293" i="1"/>
  <c r="F292" i="1"/>
  <c r="F290" i="1"/>
  <c r="F289" i="1"/>
  <c r="F288" i="1"/>
  <c r="F287" i="1"/>
  <c r="F286" i="1"/>
  <c r="F285" i="1"/>
  <c r="F284" i="1"/>
  <c r="F283" i="1"/>
  <c r="F282" i="1"/>
  <c r="F340" i="1"/>
  <c r="F341" i="1"/>
  <c r="F336" i="1" l="1"/>
  <c r="F335" i="1"/>
  <c r="F101" i="1"/>
  <c r="F102" i="1"/>
  <c r="F103" i="1"/>
  <c r="F104" i="1"/>
  <c r="F100" i="1"/>
  <c r="F355" i="1"/>
  <c r="F388" i="1"/>
  <c r="F389" i="1"/>
  <c r="F46" i="1"/>
  <c r="F334" i="1"/>
  <c r="F20" i="1"/>
  <c r="F181" i="1"/>
  <c r="F177" i="1"/>
  <c r="F178" i="1"/>
  <c r="F179" i="1"/>
  <c r="F176" i="1"/>
  <c r="F171" i="1"/>
  <c r="F217" i="1" l="1"/>
  <c r="F215" i="1"/>
  <c r="F206" i="1"/>
  <c r="F92" i="1"/>
  <c r="F169" i="1" l="1"/>
  <c r="F191" i="1"/>
  <c r="F190" i="1"/>
  <c r="F187" i="1"/>
  <c r="F184" i="1"/>
  <c r="F42" i="1"/>
  <c r="F43" i="1"/>
  <c r="F44" i="1"/>
  <c r="F45" i="1"/>
  <c r="F174" i="1" l="1"/>
  <c r="F173" i="1"/>
  <c r="F172" i="1"/>
  <c r="F14" i="1" l="1"/>
  <c r="F395" i="1"/>
  <c r="F396" i="1"/>
  <c r="F397" i="1"/>
  <c r="F158" i="1"/>
  <c r="F352" i="1" l="1"/>
  <c r="F175" i="1"/>
  <c r="F216" i="1"/>
  <c r="F207" i="1"/>
  <c r="F162" i="1"/>
  <c r="F161" i="1"/>
  <c r="F160" i="1"/>
  <c r="F208" i="1" l="1"/>
  <c r="F381" i="1" l="1"/>
  <c r="F390" i="1" l="1"/>
  <c r="F170" i="1"/>
  <c r="F224" i="1"/>
  <c r="F422" i="1" l="1"/>
  <c r="F13" i="1" l="1"/>
  <c r="F47" i="1" l="1"/>
  <c r="F256" i="1" l="1"/>
  <c r="F257" i="1"/>
  <c r="F252" i="1"/>
  <c r="F239" i="1" l="1"/>
  <c r="F108" i="1" l="1"/>
  <c r="F391" i="1" l="1"/>
  <c r="F198" i="1"/>
  <c r="F197" i="1"/>
  <c r="F262" i="1" l="1"/>
  <c r="F356" i="1" l="1"/>
  <c r="F200" i="1" l="1"/>
  <c r="F203" i="1"/>
  <c r="F202" i="1"/>
  <c r="F201" i="1"/>
  <c r="F147" i="1"/>
  <c r="F137" i="1"/>
  <c r="F140" i="1"/>
  <c r="F218" i="1" l="1"/>
  <c r="F199" i="1" l="1"/>
  <c r="F346" i="1"/>
  <c r="F350" i="1"/>
  <c r="F351" i="1"/>
  <c r="F354" i="1"/>
  <c r="F159" i="1"/>
  <c r="F163" i="1"/>
  <c r="F136" i="1" l="1"/>
  <c r="F412" i="1" l="1"/>
  <c r="F180" i="1" l="1"/>
  <c r="F122" i="1" l="1"/>
  <c r="F359" i="1" l="1"/>
  <c r="F51" i="1"/>
  <c r="F55" i="1" l="1"/>
  <c r="F23" i="1"/>
  <c r="F144" i="1" l="1"/>
  <c r="F151" i="1" l="1"/>
  <c r="F168" i="1" l="1"/>
  <c r="F165" i="1"/>
  <c r="F139" i="1"/>
  <c r="F338" i="1"/>
  <c r="F192" i="1" l="1"/>
  <c r="F130" i="1" l="1"/>
  <c r="F245" i="1" l="1"/>
  <c r="F246" i="1"/>
  <c r="F247" i="1"/>
  <c r="F248" i="1"/>
  <c r="F377" i="1"/>
  <c r="F375" i="1"/>
  <c r="F94" i="1"/>
  <c r="F96" i="1"/>
  <c r="F429" i="1" l="1"/>
  <c r="F428" i="1"/>
  <c r="F427" i="1"/>
  <c r="F426" i="1"/>
  <c r="F425" i="1"/>
  <c r="F423" i="1"/>
  <c r="F421" i="1"/>
  <c r="F420" i="1"/>
  <c r="F419" i="1"/>
  <c r="F417" i="1"/>
  <c r="F416" i="1"/>
  <c r="F415" i="1"/>
  <c r="F414" i="1"/>
  <c r="F413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4" i="1"/>
  <c r="F393" i="1"/>
  <c r="F392" i="1"/>
  <c r="F386" i="1"/>
  <c r="F385" i="1"/>
  <c r="F384" i="1"/>
  <c r="F383" i="1"/>
  <c r="F382" i="1"/>
  <c r="F380" i="1"/>
  <c r="F379" i="1"/>
  <c r="F378" i="1"/>
  <c r="F376" i="1"/>
  <c r="F374" i="1"/>
  <c r="F373" i="1"/>
  <c r="F372" i="1"/>
  <c r="F371" i="1"/>
  <c r="F370" i="1"/>
  <c r="F367" i="1"/>
  <c r="F366" i="1"/>
  <c r="F365" i="1"/>
  <c r="F364" i="1"/>
  <c r="F353" i="1"/>
  <c r="F347" i="1"/>
  <c r="F339" i="1"/>
  <c r="F337" i="1"/>
  <c r="F261" i="1"/>
  <c r="F260" i="1"/>
  <c r="F259" i="1"/>
  <c r="F255" i="1"/>
  <c r="F254" i="1"/>
  <c r="F253" i="1"/>
  <c r="F251" i="1"/>
  <c r="F250" i="1"/>
  <c r="F249" i="1"/>
  <c r="F244" i="1"/>
  <c r="F243" i="1"/>
  <c r="F241" i="1"/>
  <c r="F238" i="1"/>
  <c r="F237" i="1"/>
  <c r="F236" i="1"/>
  <c r="F235" i="1"/>
  <c r="F234" i="1"/>
  <c r="F232" i="1"/>
  <c r="F231" i="1"/>
  <c r="F230" i="1"/>
  <c r="F229" i="1"/>
  <c r="F228" i="1"/>
  <c r="F227" i="1"/>
  <c r="F226" i="1"/>
  <c r="F225" i="1"/>
  <c r="F223" i="1"/>
  <c r="F222" i="1"/>
  <c r="F221" i="1"/>
  <c r="F220" i="1"/>
  <c r="F219" i="1"/>
  <c r="F214" i="1"/>
  <c r="F212" i="1"/>
  <c r="F211" i="1"/>
  <c r="F210" i="1"/>
  <c r="F209" i="1"/>
  <c r="F196" i="1"/>
  <c r="F195" i="1"/>
  <c r="F193" i="1"/>
  <c r="F189" i="1"/>
  <c r="F188" i="1"/>
  <c r="F186" i="1"/>
  <c r="F185" i="1"/>
  <c r="F183" i="1"/>
  <c r="F166" i="1"/>
  <c r="F157" i="1"/>
  <c r="F156" i="1"/>
  <c r="F155" i="1"/>
  <c r="F154" i="1"/>
  <c r="F153" i="1"/>
  <c r="F150" i="1"/>
  <c r="F149" i="1"/>
  <c r="F148" i="1"/>
  <c r="F146" i="1"/>
  <c r="F145" i="1"/>
  <c r="F143" i="1"/>
  <c r="F142" i="1"/>
  <c r="F141" i="1"/>
  <c r="F138" i="1"/>
  <c r="F134" i="1"/>
  <c r="F133" i="1"/>
  <c r="F132" i="1"/>
  <c r="F131" i="1"/>
  <c r="F129" i="1"/>
  <c r="F128" i="1"/>
  <c r="F127" i="1"/>
  <c r="F126" i="1"/>
  <c r="F125" i="1"/>
  <c r="F124" i="1"/>
  <c r="F123" i="1"/>
  <c r="F121" i="1"/>
  <c r="F119" i="1"/>
  <c r="F118" i="1"/>
  <c r="F117" i="1"/>
  <c r="F116" i="1"/>
  <c r="F115" i="1"/>
  <c r="F114" i="1"/>
  <c r="F113" i="1"/>
  <c r="F112" i="1"/>
  <c r="F111" i="1"/>
  <c r="F110" i="1"/>
  <c r="F109" i="1"/>
  <c r="F107" i="1"/>
  <c r="F106" i="1"/>
  <c r="F97" i="1"/>
  <c r="F95" i="1"/>
  <c r="F93" i="1"/>
  <c r="F91" i="1"/>
  <c r="F90" i="1"/>
  <c r="F89" i="1"/>
  <c r="F88" i="1"/>
  <c r="F87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4" i="1"/>
  <c r="F53" i="1"/>
  <c r="F52" i="1"/>
  <c r="F49" i="1"/>
  <c r="F48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2" i="1"/>
  <c r="F21" i="1"/>
  <c r="F19" i="1"/>
  <c r="F18" i="1"/>
  <c r="F17" i="1"/>
  <c r="F16" i="1"/>
  <c r="F15" i="1"/>
</calcChain>
</file>

<file path=xl/sharedStrings.xml><?xml version="1.0" encoding="utf-8"?>
<sst xmlns="http://schemas.openxmlformats.org/spreadsheetml/2006/main" count="540" uniqueCount="442">
  <si>
    <t>№</t>
  </si>
  <si>
    <t>Название(производитель)</t>
  </si>
  <si>
    <t>Вес г.</t>
  </si>
  <si>
    <t>Кол-во</t>
  </si>
  <si>
    <t>90</t>
  </si>
  <si>
    <t>100</t>
  </si>
  <si>
    <t>СЫТНЫЕ СЛОЕНЫЕ ИЗДЕЛИЯ,(П/Ф)</t>
  </si>
  <si>
    <t>СЛАДКИЕ СЛОЕНЫЕ ИЗДЕЛИЯ,П/Ф</t>
  </si>
  <si>
    <r>
      <rPr>
        <b/>
        <sz val="9"/>
        <rFont val="Arial"/>
        <family val="2"/>
        <charset val="204"/>
      </rPr>
      <t>90</t>
    </r>
  </si>
  <si>
    <r>
      <t xml:space="preserve">Слойка с картошкой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</si>
  <si>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</si>
  <si>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</si>
  <si>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курицей и сыром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</si>
  <si>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Мясо 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</si>
  <si>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сыром 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</si>
  <si>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Хачапури с сыром сулугуни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</si>
  <si>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Ватрушка с творогом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</si>
  <si>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абрикосом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</si>
  <si>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брусникой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</si>
  <si>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ежевикой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</si>
  <si>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Земляника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</si>
  <si>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клубникой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</si>
  <si>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клюквой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</si>
  <si>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лимоном (дениш)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</si>
  <si>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малиной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</si>
  <si>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персиком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</si>
  <si>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творогом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</si>
  <si>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Слойка с черникой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</si>
  <si>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Слойка с Черной смородиной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</si>
  <si>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>Слойка с яблоком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</si>
  <si>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ветчиной и сыром (книжка)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</si>
  <si>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капустой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</si>
  <si>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картошкой и грибами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</si>
  <si>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>Слойка с курицей и грибами</t>
    </r>
    <r>
      <rPr>
        <b/>
        <sz val="11"/>
        <color theme="6" tint="-0.499984740745262"/>
        <rFont val="Times New Roman"/>
        <family val="1"/>
        <charset val="204"/>
      </rPr>
      <t xml:space="preserve"> (ТБ)</t>
    </r>
  </si>
  <si>
    <r>
      <t xml:space="preserve">Слойка с курицей и сыром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</si>
  <si>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луком и яйцом (Сеточка)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</si>
  <si>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мясом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</si>
  <si>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печенью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</si>
  <si>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рассольным сыром (брынзой)
 и зеленым луком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</si>
  <si>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сосиской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</si>
  <si>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вишней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</si>
  <si>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грушей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</si>
  <si>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клубникой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</si>
  <si>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клюквой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</si>
  <si>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лимоном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</si>
  <si>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малиной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</si>
  <si>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персиком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</si>
  <si>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творогом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</si>
  <si>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черной смородиной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</si>
  <si>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Пирожки сытные П/Ф</t>
  </si>
  <si>
    <r>
      <rPr>
        <b/>
        <sz val="11"/>
        <rFont val="Times New Roman"/>
        <family val="1"/>
        <charset val="204"/>
      </rPr>
      <t>90</t>
    </r>
  </si>
  <si>
    <r>
      <rPr>
        <b/>
        <sz val="11"/>
        <rFont val="Times New Roman"/>
        <family val="1"/>
        <charset val="204"/>
      </rPr>
      <t>50</t>
    </r>
  </si>
  <si>
    <r>
      <t xml:space="preserve">Пирожок с капустой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</si>
  <si>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картофелем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</si>
  <si>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картофелем и грибами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</si>
  <si>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мясом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</si>
  <si>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Ватрушка с творогом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</si>
  <si>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вишней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</si>
  <si>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клубникой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</si>
  <si>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клюквой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</si>
  <si>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малиной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</si>
  <si>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черникой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</si>
  <si>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яблоком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</si>
  <si>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Пирожок с мясом (говядина)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</si>
  <si>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Рисом и яйцом </t>
    </r>
    <r>
      <rPr>
        <b/>
        <sz val="11"/>
        <color theme="9" tint="-0.499984740745262"/>
        <rFont val="Times New Roman"/>
        <family val="1"/>
        <charset val="204"/>
      </rPr>
      <t xml:space="preserve">(Да-и-Си) </t>
    </r>
  </si>
  <si>
    <r>
      <t xml:space="preserve">Пирожок с картошкой и укропом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</si>
  <si>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картошкой и грибами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</si>
  <si>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капустой и яйцом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</si>
  <si>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Ватрушка Венгерская </t>
    </r>
    <r>
      <rPr>
        <b/>
        <sz val="11"/>
        <color theme="9" tint="-0.499984740745262"/>
        <rFont val="Times New Roman"/>
        <family val="1"/>
        <charset val="204"/>
      </rPr>
      <t xml:space="preserve">(Да-и-Си) </t>
    </r>
  </si>
  <si>
    <r>
      <t xml:space="preserve">Пирожок с яблоком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</si>
  <si>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>Пирожок с вишней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</si>
  <si>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r>
      <rPr>
        <b/>
        <sz val="10"/>
        <rFont val="Times New Roman"/>
        <family val="1"/>
        <charset val="204"/>
      </rPr>
      <t>50</t>
    </r>
  </si>
  <si>
    <t>Слойки бездрожжевые (выпекается без расстойки)(П/Ф)</t>
  </si>
  <si>
    <t>Слойка Круассан(П/Ф)</t>
  </si>
  <si>
    <r>
      <t xml:space="preserve">Самса с мясом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</si>
  <si>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Самса с сыром и грибами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</si>
  <si>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Слойка с картофелем и грибами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</si>
  <si>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Слойка с сыром и ветчиной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</si>
  <si>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клубникой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</si>
  <si>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малиной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</si>
  <si>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черникой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</si>
  <si>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Треллис с черной смородиной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</si>
  <si>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Круассан с вишней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</si>
  <si>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ежевикой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</si>
  <si>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клубникой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</si>
  <si>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малиной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</si>
  <si>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персиком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</si>
  <si>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 шоколадом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</si>
  <si>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t xml:space="preserve">Круассан сливочный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</si>
  <si>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r>
      <rPr>
        <b/>
        <sz val="10"/>
        <rFont val="Times New Roman"/>
        <family val="1"/>
        <charset val="204"/>
      </rPr>
      <t>150</t>
    </r>
  </si>
  <si>
    <r>
      <rPr>
        <b/>
        <sz val="10"/>
        <rFont val="Times New Roman"/>
        <family val="1"/>
        <charset val="204"/>
      </rPr>
      <t>20</t>
    </r>
  </si>
  <si>
    <t>Пицца П/Ф</t>
  </si>
  <si>
    <t>Штруделя, струделя П\Ф</t>
  </si>
  <si>
    <t>УЛИТКИ,Греческие улитки"Буреки"- из теста ФИЛО!(П/Ф)</t>
  </si>
  <si>
    <t>САМСА(П/Ф)</t>
  </si>
  <si>
    <t>Маффины-кексы (ГОТОВЫЕ)</t>
  </si>
  <si>
    <t>Маффины 120 грамм</t>
  </si>
  <si>
    <t>Маффин в индивидуальной упаковке (в пленке)</t>
  </si>
  <si>
    <t>Маффины 90-100 грамм</t>
  </si>
  <si>
    <t>Продукция из песочного теста П\Ф</t>
  </si>
  <si>
    <t xml:space="preserve">Тесто </t>
  </si>
  <si>
    <t>ПРОДУКЦИЯ ДЛЯ СВЧ и ГОТОВАЯ ПРОДУКЦИЯ</t>
  </si>
  <si>
    <t>Полуфабрикаты для жарки  во фритюре (И/П Коплик)</t>
  </si>
  <si>
    <t xml:space="preserve">Готовая Жареная продукция </t>
  </si>
  <si>
    <t>Готовая Печеная продукция</t>
  </si>
  <si>
    <t>Готовые Сладкие Пироги</t>
  </si>
  <si>
    <t>Пирожок с капустой жареный (КОП.)</t>
  </si>
  <si>
    <t>Пирожок с картошкой жареный (КОП.)</t>
  </si>
  <si>
    <t>Пирожок с сосиской и картошкой жареный  (КОП.)</t>
  </si>
  <si>
    <t>Пирожок с рисом и яйцом жареный (КОП.)</t>
  </si>
  <si>
    <t>Пирожок с мясом жареный (КОП.)</t>
  </si>
  <si>
    <t>Беляш с мясом (КОП.)</t>
  </si>
  <si>
    <t>Беляш БИГ (КОП.)</t>
  </si>
  <si>
    <t>ЧЕБУРЕК с сыром и ветчиной (КОП.)</t>
  </si>
  <si>
    <t>ЧЕБУРЕК с Бараниной  (КОП.)</t>
  </si>
  <si>
    <t>Сосиска в тесте жареная  (КОП.)</t>
  </si>
  <si>
    <t>Сарделька в тесте жареная (КОП.)</t>
  </si>
  <si>
    <t>Котлета в тесте (КОП.)</t>
  </si>
  <si>
    <t>Гамбургер (КОП.)</t>
  </si>
  <si>
    <t>Пироги с сыром и ветчиной (КОП.)</t>
  </si>
  <si>
    <t>Кулебяка с мясом и яйцом  (КОП.)</t>
  </si>
  <si>
    <t>Осетинские пироги с брынзой и творогом (КОП.)</t>
  </si>
  <si>
    <t>Осетинские пироги с мясом (КОП.)</t>
  </si>
  <si>
    <t>Осетинские пироги с мясом и сыром (КОП.)</t>
  </si>
  <si>
    <t>Пирог с колбасой сыром и помидорами (КОП.)</t>
  </si>
  <si>
    <t>Пироги с зеленым луком и яйцом (КОП.)</t>
  </si>
  <si>
    <t>Пироги с капустой (КОП.)</t>
  </si>
  <si>
    <t>Пироги с картошкой (КОП.)</t>
  </si>
  <si>
    <t>Пироги с Курицей и сыром (КОП.)</t>
  </si>
  <si>
    <t>Пироги с Сосиской и картошкой  (КОП.)</t>
  </si>
  <si>
    <t>Пирожок с курицей (КУРНИК) (КОП.)</t>
  </si>
  <si>
    <t>Пирожок с мясом (КОП.)</t>
  </si>
  <si>
    <t>Пицца по домашнему (КОП.)</t>
  </si>
  <si>
    <t>Прирог с котлетой, сыром и огурцом (КОП.)</t>
  </si>
  <si>
    <t>Сосиска в тесте печеная (КОП.)</t>
  </si>
  <si>
    <t>Хачапури с сыром (КОП.)</t>
  </si>
  <si>
    <t>Пироги с Вишней (КОП.)</t>
  </si>
  <si>
    <t>Пироги с Персиком (КОП.)</t>
  </si>
  <si>
    <t>Пироги с Яблоком (КОП.)</t>
  </si>
  <si>
    <t>Пироги с Яблоком Жареный (КОП.)</t>
  </si>
  <si>
    <t>Чебурек с мясом п/ф (КОП.)</t>
  </si>
  <si>
    <t>Чебурек с курицей и грибами п/ф  (КОП.)</t>
  </si>
  <si>
    <t>Чебурек с сыром и ветчиной  п/ф  (КОП.)</t>
  </si>
  <si>
    <t>Чебурек с сыром п/ф (КОП.)</t>
  </si>
  <si>
    <t>Чебурек с бараниной п/ф (КОП.)</t>
  </si>
  <si>
    <r>
      <t xml:space="preserve">Струдель с вишней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</si>
  <si>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Струдель Яблоко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</si>
  <si>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Сочник с творогом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</si>
  <si>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Беляш с мясом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</si>
  <si>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t>ЧЕБУРЕК с сыром жар. (КОП.)</t>
  </si>
  <si>
    <t>ЧЕБУРЕК с мясом жар. (говядина) (КОП.)</t>
  </si>
  <si>
    <t>Весь товар сертифицирован. Все цены указаны в рублях</t>
  </si>
  <si>
    <t>КАК МЫ РАБОТАЕМ:</t>
  </si>
  <si>
    <t>БЕСПЛАТНАЯ ДОСТАВКА заказа от 7 коробок (в пределах Москвы)</t>
  </si>
  <si>
    <t>Размер коробок: 380 х 260 х 126 мм (50 шт)</t>
  </si>
  <si>
    <t>ОКАЖЕМ ПОМОЩЬ В ПРИОБРЕТЕНИИ ОБОРУДОВАНИЯ ДЛЯ ВЫПЕЧКИ</t>
  </si>
  <si>
    <t>Цена
 с НДС</t>
  </si>
  <si>
    <r>
      <t>Слойка с яблоком</t>
    </r>
    <r>
      <rPr>
        <b/>
        <sz val="11"/>
        <color theme="9" tint="-0.499984740745262"/>
        <rFont val="Times New Roman"/>
        <family val="1"/>
        <charset val="204"/>
      </rPr>
      <t xml:space="preserve">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</si>
  <si>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Слойка с черникой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</si>
  <si>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Штрудель Греческий с оливками, сыром и 
ветчиной 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</si>
  <si>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Штрудель Греческий с оливками и сыром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</si>
  <si>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Весь товар сертифицирован. Продажа коробками</t>
  </si>
  <si>
    <t xml:space="preserve">Срок хранения замороженных п/ф 6 мес. при t -18°C </t>
  </si>
  <si>
    <r>
      <t xml:space="preserve">Слойка с вишней (фаготтини)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</si>
  <si>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t>♡</t>
  </si>
  <si>
    <r>
      <t xml:space="preserve">Круассан с ветчиной и сыром   </t>
    </r>
    <r>
      <rPr>
        <b/>
        <sz val="10"/>
        <color theme="9" tint="-0.249977111117893"/>
        <rFont val="Times New Roman"/>
        <family val="1"/>
        <charset val="204"/>
      </rPr>
      <t>(Да-и-Си)</t>
    </r>
  </si>
  <si>
    <r>
      <t xml:space="preserve">Круассан с шоколадом </t>
    </r>
    <r>
      <rPr>
        <b/>
        <sz val="10"/>
        <color theme="9" tint="-0.249977111117893"/>
        <rFont val="Times New Roman"/>
        <family val="1"/>
        <charset val="204"/>
      </rPr>
      <t>(Да-и-Си)</t>
    </r>
  </si>
  <si>
    <t>Актуальность цен узнавайте при заказе!</t>
  </si>
  <si>
    <r>
      <t xml:space="preserve">Эчпочмак с говядиной (Пирожок)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</si>
  <si>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Курник с курицей (Пирожок)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</si>
  <si>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Струдель с орехом и медом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</si>
  <si>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Пирожок с капустой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</si>
  <si>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Пирожок с картошкой жареный </t>
    </r>
    <r>
      <rPr>
        <b/>
        <sz val="9"/>
        <color theme="9" tint="-0.499984740745262"/>
        <rFont val="Arial"/>
        <family val="2"/>
        <charset val="204"/>
      </rPr>
      <t>(Да-и-Си)</t>
    </r>
  </si>
  <si>
    <r>
      <t xml:space="preserve">Треллис с вишней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 </t>
    </r>
  </si>
  <si>
    <r>
      <t xml:space="preserve">Самса с говядиной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</si>
  <si>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>Самса с курицей</t>
    </r>
    <r>
      <rPr>
        <b/>
        <sz val="10"/>
        <color theme="9" tint="-0.499984740745262"/>
        <rFont val="Times New Roman"/>
        <family val="1"/>
        <charset val="204"/>
      </rPr>
      <t xml:space="preserve"> (Да-и-Си)</t>
    </r>
  </si>
  <si>
    <r>
      <t xml:space="preserve">Самса с мясом  без растойки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</si>
  <si>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rPr>
        <b/>
        <sz val="10"/>
        <rFont val="Times New Roman"/>
        <family val="1"/>
        <charset val="204"/>
      </rPr>
      <t>100</t>
    </r>
  </si>
  <si>
    <r>
      <t xml:space="preserve">Самса с сыром и грибами  без растойки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</si>
  <si>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rPr>
        <b/>
        <sz val="10"/>
        <rFont val="Times New Roman"/>
        <family val="1"/>
        <charset val="204"/>
      </rPr>
      <t>500</t>
    </r>
  </si>
  <si>
    <r>
      <t xml:space="preserve">Тесто слоеное бездрожжевое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</si>
  <si>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Тесто слоеное бездрожжевое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</si>
  <si>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 xml:space="preserve">Тесто слоеное дрожжевое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</si>
  <si>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Тесто слоеное дрожжевое </t>
    </r>
    <r>
      <rPr>
        <b/>
        <sz val="10"/>
        <color theme="9" tint="-0.499984740745262"/>
        <rFont val="Times New Roman"/>
        <family val="1"/>
        <charset val="204"/>
      </rPr>
      <t>(Да-и-Си)</t>
    </r>
  </si>
  <si>
    <r>
      <t xml:space="preserve">Донатс Карамельный (карамельная начинка, молочный шоколад)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</si>
  <si>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Манго (начинка "Манго", желтая глазурь, 
желтая посыпка)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</si>
  <si>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Черничный (Темный с черничной начинкой)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</si>
  <si>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Вельвет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</si>
  <si>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Йогуртовый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</si>
  <si>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Мраморный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</si>
  <si>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мятный с шок.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</si>
  <si>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морковный с апельсиновой нач.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</si>
  <si>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Маффин Шоколадный с начинкой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</si>
  <si>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>Самса с сыром</t>
    </r>
    <r>
      <rPr>
        <b/>
        <sz val="10"/>
        <color theme="9" tint="-0.499984740745262"/>
        <rFont val="Times New Roman"/>
        <family val="1"/>
        <charset val="204"/>
      </rPr>
      <t xml:space="preserve"> (Да-и-Си)</t>
    </r>
  </si>
  <si>
    <r>
      <t xml:space="preserve">Слойка с ветчиной и сыром 
(Книжка)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</si>
  <si>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Донатс Тутти-Фрутти (клубничная  начинка, синяя глазурь, цветная посыпка)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</si>
  <si>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Малиновый (малиновая начинка, розовая глазурь с роз. посыпкой)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</si>
  <si>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Шоколадный (шокол. начинка, шокол. глазурь сшокол. посыпкой)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</si>
  <si>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Банановый (банановая начинка, белая глазурь, мол. шоколад)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</si>
  <si>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Круассан с ветчиной и сыром  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</si>
  <si>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t>Изображения несут ознакомительный характер по факту товар может отличатся.</t>
  </si>
  <si>
    <t>Цена
 1шт</t>
  </si>
  <si>
    <r>
      <t xml:space="preserve">Круассан со сгущеным молоком </t>
    </r>
    <r>
      <rPr>
        <b/>
        <sz val="10"/>
        <color theme="6" tint="-0.499984740745262"/>
        <rFont val="Times New Roman"/>
        <family val="1"/>
        <charset val="204"/>
      </rPr>
      <t>(ТБ)</t>
    </r>
    <r>
      <rPr>
        <b/>
        <sz val="10"/>
        <rFont val="Times New Roman"/>
        <family val="1"/>
        <charset val="204"/>
      </rPr>
      <t xml:space="preserve"> </t>
    </r>
  </si>
  <si>
    <t>Сэндвич ветчина сыр(КОП.)</t>
  </si>
  <si>
    <r>
      <t xml:space="preserve">Слойка с курицей </t>
    </r>
    <r>
      <rPr>
        <b/>
        <sz val="11"/>
        <color theme="6" tint="-0.249977111117893"/>
        <rFont val="Times New Roman"/>
        <family val="1"/>
        <charset val="204"/>
      </rPr>
      <t>(ТБ)</t>
    </r>
  </si>
  <si>
    <r>
      <t>Самса с курицей без растойки</t>
    </r>
    <r>
      <rPr>
        <b/>
        <sz val="10"/>
        <color theme="9" tint="-0.499984740745262"/>
        <rFont val="Times New Roman"/>
        <family val="1"/>
        <charset val="204"/>
      </rPr>
      <t xml:space="preserve">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</si>
  <si>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Слойка с Банан шоколад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</si>
  <si>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Донатс Кокосовый (крем сливочный,
кокосовая стружка)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</si>
  <si>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r>
      <t xml:space="preserve">Донатс Яблоко </t>
    </r>
    <r>
      <rPr>
        <b/>
        <sz val="9"/>
        <rFont val="Times New Roman"/>
        <family val="1"/>
        <charset val="204"/>
      </rPr>
      <t>(яблочная начинка, зеленая глазурь)</t>
    </r>
    <r>
      <rPr>
        <b/>
        <sz val="10"/>
        <rFont val="Times New Roman"/>
        <family val="1"/>
        <charset val="204"/>
      </rPr>
      <t xml:space="preserve">
 </t>
    </r>
    <r>
      <rPr>
        <b/>
        <sz val="10"/>
        <color theme="6" tint="-0.499984740745262"/>
        <rFont val="Times New Roman"/>
        <family val="1"/>
        <charset val="204"/>
      </rPr>
      <t>(ТБ)</t>
    </r>
  </si>
  <si>
    <t>Торт Морковный</t>
  </si>
  <si>
    <t>Торт Захер</t>
  </si>
  <si>
    <t>Пицца с ветчиной и сыром (КОП.)</t>
  </si>
  <si>
    <r>
      <t xml:space="preserve">Слойка с Сосиской(сдоба)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</si>
  <si>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t>Торт медовик</t>
  </si>
  <si>
    <t>Багет и Чиабатта пицца (70-90% готовности )</t>
  </si>
  <si>
    <t>Печенья кукисы готовые 70 гр. (инд. уп-ка пленка)</t>
  </si>
  <si>
    <t>Булочка для гамбургеров (КП)</t>
  </si>
  <si>
    <t>Булочка для сэндвича (КП)</t>
  </si>
  <si>
    <t>Ватрушка с творогом готовая (КП)</t>
  </si>
  <si>
    <t>Блины готовые замороженные</t>
  </si>
  <si>
    <t>Блины с мясом (КП)</t>
  </si>
  <si>
    <t>Блины с творогом (КП)</t>
  </si>
  <si>
    <t>Блины с яблоком (КП)</t>
  </si>
  <si>
    <t>5 кг</t>
  </si>
  <si>
    <r>
      <t xml:space="preserve">Ватрушка Венгерская Вишня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</si>
  <si>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r>
      <t xml:space="preserve">Ватрушка Венгерская Лимон </t>
    </r>
    <r>
      <rPr>
        <b/>
        <sz val="11"/>
        <color theme="6" tint="-0.499984740745262"/>
        <rFont val="Times New Roman"/>
        <family val="1"/>
        <charset val="204"/>
      </rPr>
      <t>(ТБ)</t>
    </r>
  </si>
  <si>
    <t>Пирожки сладкие, ватрушки П/Ф</t>
  </si>
  <si>
    <r>
      <t xml:space="preserve">для пиццы дрожжевое </t>
    </r>
    <r>
      <rPr>
        <b/>
        <sz val="10"/>
        <color theme="6" tint="0.39997558519241921"/>
        <rFont val="Times New Roman"/>
        <family val="1"/>
        <charset val="204"/>
      </rPr>
      <t>(ТБ)</t>
    </r>
  </si>
  <si>
    <r>
      <t xml:space="preserve">Круассан с миндальным кремом </t>
    </r>
    <r>
      <rPr>
        <b/>
        <sz val="10"/>
        <color theme="6" tint="-0.249977111117893"/>
        <rFont val="Times New Roman"/>
        <family val="1"/>
        <charset val="204"/>
      </rPr>
      <t>(ТБ)</t>
    </r>
  </si>
  <si>
    <r>
      <t xml:space="preserve">Слойка с Ананас </t>
    </r>
    <r>
      <rPr>
        <b/>
        <sz val="11"/>
        <color theme="9" tint="-0.499984740745262"/>
        <rFont val="Times New Roman"/>
        <family val="1"/>
        <charset val="204"/>
      </rPr>
      <t>(Да-и-Си)</t>
    </r>
  </si>
  <si>
    <r>
      <t xml:space="preserve">Условные обозначения:
        </t>
    </r>
    <r>
      <rPr>
        <b/>
        <sz val="10"/>
        <color theme="1"/>
        <rFont val="Calibri"/>
        <family val="2"/>
        <charset val="204"/>
        <scheme val="minor"/>
      </rPr>
      <t xml:space="preserve"> - Высокий рейтинг продаж</t>
    </r>
    <r>
      <rPr>
        <b/>
        <sz val="8"/>
        <color theme="1"/>
        <rFont val="Calibri"/>
        <family val="2"/>
        <charset val="204"/>
        <scheme val="minor"/>
      </rPr>
      <t xml:space="preserve">
         </t>
    </r>
    <r>
      <rPr>
        <b/>
        <sz val="12"/>
        <color theme="1"/>
        <rFont val="Calibri"/>
        <family val="2"/>
        <charset val="204"/>
        <scheme val="minor"/>
      </rPr>
      <t xml:space="preserve">- </t>
    </r>
    <r>
      <rPr>
        <b/>
        <sz val="10"/>
        <color theme="1"/>
        <rFont val="Calibri"/>
        <family val="2"/>
        <charset val="204"/>
        <scheme val="minor"/>
      </rPr>
      <t>Новинка</t>
    </r>
  </si>
  <si>
    <r>
      <t xml:space="preserve">От производителей </t>
    </r>
    <r>
      <rPr>
        <b/>
        <sz val="11"/>
        <color theme="4" tint="-0.499984740745262"/>
        <rFont val="Calibri"/>
        <family val="2"/>
        <charset val="204"/>
        <scheme val="minor"/>
      </rPr>
      <t>"</t>
    </r>
    <r>
      <rPr>
        <b/>
        <sz val="11"/>
        <color theme="3" tint="0.59999389629810485"/>
        <rFont val="Calibri"/>
        <family val="2"/>
        <charset val="204"/>
        <scheme val="minor"/>
      </rPr>
      <t>Валентайн</t>
    </r>
    <r>
      <rPr>
        <b/>
        <sz val="11"/>
        <color theme="4" tint="-0.499984740745262"/>
        <rFont val="Calibri"/>
        <family val="2"/>
        <charset val="204"/>
        <scheme val="minor"/>
      </rPr>
      <t>"</t>
    </r>
    <r>
      <rPr>
        <b/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9" tint="-0.249977111117893"/>
        <rFont val="Calibri"/>
        <family val="2"/>
        <charset val="204"/>
        <scheme val="minor"/>
      </rPr>
      <t>"ДАИСИ"</t>
    </r>
    <r>
      <rPr>
        <b/>
        <sz val="11"/>
        <color theme="1"/>
        <rFont val="Calibri"/>
        <family val="2"/>
        <charset val="204"/>
        <scheme val="minor"/>
      </rPr>
      <t xml:space="preserve">, </t>
    </r>
    <r>
      <rPr>
        <b/>
        <sz val="11"/>
        <color theme="6" tint="-0.499984740745262"/>
        <rFont val="Calibri"/>
        <family val="2"/>
        <charset val="204"/>
        <scheme val="minor"/>
      </rPr>
      <t>"Трейд бейкери"</t>
    </r>
    <r>
      <rPr>
        <b/>
        <sz val="11"/>
        <color theme="1"/>
        <rFont val="Calibri"/>
        <family val="2"/>
        <charset val="204"/>
        <scheme val="minor"/>
      </rPr>
      <t>, И/П Коплик</t>
    </r>
  </si>
  <si>
    <t>Пироги с Вишней Жареный (КОП.)</t>
  </si>
  <si>
    <t>Кленовый пекан</t>
  </si>
  <si>
    <t xml:space="preserve">Треугольник (бризе) с яблоком и корицей </t>
  </si>
  <si>
    <t>Без 
растойки</t>
  </si>
  <si>
    <r>
      <t xml:space="preserve">Круассан ванильный крем </t>
    </r>
    <r>
      <rPr>
        <b/>
        <sz val="10"/>
        <color theme="6" tint="-0.249977111117893"/>
        <rFont val="Times New Roman"/>
        <family val="1"/>
        <charset val="204"/>
      </rPr>
      <t xml:space="preserve">(ТБ) </t>
    </r>
  </si>
  <si>
    <r>
      <t>Слойка c маком</t>
    </r>
    <r>
      <rPr>
        <b/>
        <sz val="11"/>
        <color theme="9" tint="-0.499984740745262"/>
        <rFont val="Times New Roman"/>
        <family val="1"/>
        <charset val="204"/>
      </rPr>
      <t xml:space="preserve"> (Да-и-Си)</t>
    </r>
  </si>
  <si>
    <t>Тречча с шоколадной начинкой (плетёнка)</t>
  </si>
  <si>
    <t>Тречча "Сахарная вишня" (плетёнка)</t>
  </si>
  <si>
    <t>Тречча "Соленая карамель" (плетёнка)</t>
  </si>
  <si>
    <t xml:space="preserve"> Все цены с НДС</t>
  </si>
  <si>
    <r>
      <t xml:space="preserve">Пирожок с картошкой и грибами постный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</si>
  <si>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Торт шоколадно-малиновый постный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</si>
  <si>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t>Крунаты</t>
  </si>
  <si>
    <r>
      <t xml:space="preserve">Крунат " Малиновый"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</si>
  <si>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Крунат "Фисташковый"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</si>
  <si>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Крунат " Шоколадный 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</si>
  <si>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t>Тречча "Мендальная начинка" (плетёнка)</t>
  </si>
  <si>
    <t>Тречча с ветчиной и грибы (плетёнка)</t>
  </si>
  <si>
    <r>
      <t xml:space="preserve">Тречча "Соленая карамель" (плетёнка) </t>
    </r>
    <r>
      <rPr>
        <b/>
        <sz val="10"/>
        <color theme="6" tint="-0.249977111117893"/>
        <rFont val="Times New Roman"/>
        <family val="1"/>
        <charset val="204"/>
      </rPr>
      <t>(ГОТОВАЯ)</t>
    </r>
  </si>
  <si>
    <r>
      <t xml:space="preserve">Тречча "Сахарная вишня" (плетёнка) </t>
    </r>
    <r>
      <rPr>
        <b/>
        <sz val="10"/>
        <color theme="6" tint="-0.249977111117893"/>
        <rFont val="Times New Roman"/>
        <family val="1"/>
        <charset val="204"/>
      </rPr>
      <t>(ГОТОВАЯ)</t>
    </r>
  </si>
  <si>
    <r>
      <t xml:space="preserve">Тречча с шоколадной начинкой (плетёнка) </t>
    </r>
    <r>
      <rPr>
        <b/>
        <sz val="10"/>
        <color theme="6" tint="-0.249977111117893"/>
        <rFont val="Times New Roman"/>
        <family val="1"/>
        <charset val="204"/>
      </rPr>
      <t>(ГОТОВАЯ)</t>
    </r>
  </si>
  <si>
    <r>
      <t xml:space="preserve">Тречча "Мендальная начинка" (плетёнка) </t>
    </r>
    <r>
      <rPr>
        <b/>
        <sz val="10"/>
        <color theme="6" tint="-0.249977111117893"/>
        <rFont val="Times New Roman"/>
        <family val="1"/>
        <charset val="204"/>
      </rPr>
      <t>(ГОТОВАЯ)</t>
    </r>
  </si>
  <si>
    <r>
      <t xml:space="preserve">Кленовый пекан </t>
    </r>
    <r>
      <rPr>
        <b/>
        <sz val="10"/>
        <color theme="6" tint="-0.249977111117893"/>
        <rFont val="Times New Roman"/>
        <family val="1"/>
        <charset val="204"/>
      </rPr>
      <t>(ГОТОВЫЙ)</t>
    </r>
  </si>
  <si>
    <t xml:space="preserve">Плюшка " Московская" </t>
  </si>
  <si>
    <t>Бутерброды "Славянский" с  курицей,грибами
 и сыром</t>
  </si>
  <si>
    <t>Бутерброды "Богатырский"с полукопченой колбасой, ветчиной и сыром</t>
  </si>
  <si>
    <t>Сырники "Домашние" ванильные с натур. творогом</t>
  </si>
  <si>
    <t>Расстегаи</t>
  </si>
  <si>
    <t>Расстегай с луком и яйцом</t>
  </si>
  <si>
    <t>Расстегай с курицей и грибами</t>
  </si>
  <si>
    <t>Расстегай с капустой</t>
  </si>
  <si>
    <t>Расстегай с яблоком</t>
  </si>
  <si>
    <t>Расстегай с вишней</t>
  </si>
  <si>
    <t>Вупи Пай</t>
  </si>
  <si>
    <t>Вупи Пай "Классический"</t>
  </si>
  <si>
    <t>Вупи Пай "Карамельный"</t>
  </si>
  <si>
    <t>Вупи Пай "Кокосовый"</t>
  </si>
  <si>
    <t>Вупи Пай "Мечта"</t>
  </si>
  <si>
    <t>Вупи Пай "Шоколад-Банан"</t>
  </si>
  <si>
    <t>Вупи Пай "Ягодный"</t>
  </si>
  <si>
    <r>
      <t xml:space="preserve">Ромовая баба со сливочной помадкой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</si>
  <si>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Брауни шоколадный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</si>
  <si>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t>Пирожные ассорти " Торты по - Французки</t>
  </si>
  <si>
    <t>Пирожное " Торт с вареной сгущенкой"</t>
  </si>
  <si>
    <t>Донаты</t>
  </si>
  <si>
    <r>
      <t xml:space="preserve">Донат Ассорти №1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</si>
  <si>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Донат Ассорти №2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</si>
  <si>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Донат Ассорти №3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</si>
  <si>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t>Эклеры</t>
  </si>
  <si>
    <t>Пирожные (готовые)</t>
  </si>
  <si>
    <r>
      <t xml:space="preserve">Донат Ягодный микс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</si>
  <si>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Донат со вкусом шоколада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</si>
  <si>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Донат со вкусом банана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</si>
  <si>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Донат со вкусом карамели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</si>
  <si>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t>"Macarons" асорти №2 - Мята, лимон, фисташка, черная смородина.</t>
  </si>
  <si>
    <t>"Macarons" асорти №6 - Бабл-гам, капучино, вишня, ананас.</t>
  </si>
  <si>
    <t>"Macarons" асорти № 7 - шоколад, сол. Карамель, мята, лавандовый прованс.</t>
  </si>
  <si>
    <t>Канноли</t>
  </si>
  <si>
    <t>Канноли "Лимонная гранита"</t>
  </si>
  <si>
    <t>Канноли "Манго-маракуйя"</t>
  </si>
  <si>
    <t>Канноли с апельсиновыми цукатами</t>
  </si>
  <si>
    <t>Торты, пироги, чизкейки (порционные)</t>
  </si>
  <si>
    <t>Торт красный бархат</t>
  </si>
  <si>
    <t>Торт "Графские развалины"</t>
  </si>
  <si>
    <t>Торт Шоколадно апельсиновый</t>
  </si>
  <si>
    <t>Рулет фисташковый с малиной (нарезан)</t>
  </si>
  <si>
    <t>Рулет фисташковый с малиной и меренгой (нарезан)</t>
  </si>
  <si>
    <t>Торт рикотта с грушей</t>
  </si>
  <si>
    <t>Торт Три шоколада муссовый</t>
  </si>
  <si>
    <t>Пирожное " Кокос,манго,маракуйя"</t>
  </si>
  <si>
    <t>Пирожное " Захер"</t>
  </si>
  <si>
    <t>Пирожное " картошка клубника"</t>
  </si>
  <si>
    <t>Орешки с вареной сгущенкой (3шт. В упак.)</t>
  </si>
  <si>
    <t>Пирожное "Картошка" ассорти Феерия 5 вкусов (Россия)</t>
  </si>
  <si>
    <r>
      <t xml:space="preserve">Слойка ржаная с сыром и зеленью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</si>
  <si>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Баварской сосиской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</si>
  <si>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ветчиной и сыром (книжка)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</si>
  <si>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капуста с яйцом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</si>
  <si>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>Слойка с курицей и грибами</t>
    </r>
    <r>
      <rPr>
        <b/>
        <sz val="11"/>
        <color theme="3" tint="0.59999389629810485"/>
        <rFont val="Times New Roman"/>
        <family val="1"/>
        <charset val="204"/>
      </rPr>
      <t xml:space="preserve"> (Россия)</t>
    </r>
  </si>
  <si>
    <r>
      <t>Слойка с курицей и сыром</t>
    </r>
    <r>
      <rPr>
        <b/>
        <sz val="11"/>
        <color theme="3" tint="0.59999389629810485"/>
        <rFont val="Times New Roman"/>
        <family val="1"/>
        <charset val="204"/>
      </rPr>
      <t xml:space="preserve"> (Россия)</t>
    </r>
  </si>
  <si>
    <r>
      <t xml:space="preserve">Слойка с мясом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</si>
  <si>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сосиской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</si>
  <si>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</si>
  <si>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Хачапури (Пицца) с ветчиной и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</si>
  <si>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Хачапури (Пицца) с курицей и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</si>
  <si>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>Хачапури (Пицца) салями с грибами сливочный соус</t>
    </r>
    <r>
      <rPr>
        <b/>
        <sz val="11"/>
        <color theme="3" tint="0.59999389629810485"/>
        <rFont val="Times New Roman"/>
        <family val="1"/>
        <charset val="204"/>
      </rPr>
      <t xml:space="preserve"> (Россия)</t>
    </r>
  </si>
  <si>
    <r>
      <t>Хачапури (Пицца) салями с грибами томатный соус</t>
    </r>
    <r>
      <rPr>
        <b/>
        <sz val="11"/>
        <color theme="3" tint="0.59999389629810485"/>
        <rFont val="Times New Roman"/>
        <family val="1"/>
        <charset val="204"/>
      </rPr>
      <t xml:space="preserve"> (Россия)</t>
    </r>
  </si>
  <si>
    <r>
      <t xml:space="preserve">ХАЧАПУРИ с сыром  </t>
    </r>
    <r>
      <rPr>
        <b/>
        <sz val="11"/>
        <color theme="4" tint="0.39997558519241921"/>
        <rFont val="Times New Roman"/>
        <family val="1"/>
        <charset val="204"/>
      </rPr>
      <t>(Россия)</t>
    </r>
  </si>
  <si>
    <r>
      <t xml:space="preserve">ХАЧАПУРИ с брынзой  </t>
    </r>
    <r>
      <rPr>
        <b/>
        <sz val="11"/>
        <color theme="4" tint="0.39997558519241921"/>
        <rFont val="Times New Roman"/>
        <family val="1"/>
        <charset val="204"/>
      </rPr>
      <t>(Россия)</t>
    </r>
  </si>
  <si>
    <r>
      <t xml:space="preserve">Хачапури с зеленью и адыгейским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</si>
  <si>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абрикосом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</si>
  <si>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вишней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</si>
  <si>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клубникой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</si>
  <si>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>Слойка с лимоном (дениш-конверт)</t>
    </r>
    <r>
      <rPr>
        <b/>
        <sz val="11"/>
        <color theme="3" tint="0.59999389629810485"/>
        <rFont val="Times New Roman"/>
        <family val="1"/>
        <charset val="204"/>
      </rPr>
      <t xml:space="preserve"> (Россия)</t>
    </r>
  </si>
  <si>
    <r>
      <t xml:space="preserve">Слойка с малиной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</si>
  <si>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творогом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</si>
  <si>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Слойка с яблоком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</si>
  <si>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ВАТРУШКА "ВЕНГЕРСКАЯ"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</si>
  <si>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Круассан "Премиум" с вареной сгущенкой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</si>
  <si>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>Круассан "Премиум"с ванильным кремом</t>
    </r>
    <r>
      <rPr>
        <b/>
        <sz val="10"/>
        <color theme="3" tint="0.59999389629810485"/>
        <rFont val="Times New Roman"/>
        <family val="1"/>
        <charset val="204"/>
      </rPr>
      <t xml:space="preserve"> (Россия)</t>
    </r>
  </si>
  <si>
    <r>
      <t xml:space="preserve">Круассан "Премиум" с ветчиной и сыром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</si>
  <si>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Круассан "Премиум" без начинки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</si>
  <si>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Круассан "Премиум"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</si>
  <si>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Круассан классический без начинки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</si>
  <si>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Круассан миндальной начинкой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</si>
  <si>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Круассан классический с шоколадным кремом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</si>
  <si>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Штрудель с ветчиной и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</si>
  <si>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Штрудель с мясом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</si>
  <si>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Штрудель с сыром и шпинатом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</si>
  <si>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Штрудель с курицей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</si>
  <si>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Штрудель с вишней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</si>
  <si>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Штрудель с яблоком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</si>
  <si>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Пицца с ветчиной и сыр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</si>
  <si>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Пицца с курицей и грибами </t>
    </r>
    <r>
      <rPr>
        <b/>
        <sz val="10"/>
        <color theme="3" tint="0.59999389629810485"/>
        <rFont val="Times New Roman"/>
        <family val="1"/>
        <charset val="204"/>
      </rPr>
      <t>(Россия)</t>
    </r>
    <r>
      <rPr>
        <b/>
        <sz val="10"/>
        <rFont val="Times New Roman"/>
        <family val="1"/>
        <charset val="204"/>
      </rPr>
      <t xml:space="preserve"> </t>
    </r>
  </si>
  <si>
    <r>
      <t xml:space="preserve">Бурек с курицей и сыром(улитка греческая)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</si>
  <si>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Улитка с кремом и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</si>
  <si>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Улитка изюм с кремом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</si>
  <si>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Самса с говядиной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</si>
  <si>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Самса с курицей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</si>
  <si>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Самса с сыром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</si>
  <si>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Самса с тыквой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</si>
  <si>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Багет французский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</si>
  <si>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Багет Французский чесночный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</si>
  <si>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Хлеб для сэндвича пшеничный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</si>
  <si>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Хлеб для сэндвича солодовый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</si>
  <si>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Римская пицца "четыре сыра" </t>
    </r>
    <r>
      <rPr>
        <b/>
        <sz val="10"/>
        <color theme="3" tint="0.39997558519241921"/>
        <rFont val="Times New Roman"/>
        <family val="1"/>
        <charset val="204"/>
      </rPr>
      <t>(Россия)</t>
    </r>
  </si>
  <si>
    <r>
      <t xml:space="preserve">Римская пицца "Баварская мясная" </t>
    </r>
    <r>
      <rPr>
        <b/>
        <sz val="10"/>
        <color theme="3" tint="0.39997558519241921"/>
        <rFont val="Times New Roman"/>
        <family val="1"/>
        <charset val="204"/>
      </rPr>
      <t>(Россия)</t>
    </r>
  </si>
  <si>
    <r>
      <t xml:space="preserve">Римская пицца "Маргарита" </t>
    </r>
    <r>
      <rPr>
        <b/>
        <sz val="10"/>
        <color theme="3" tint="0.39997558519241921"/>
        <rFont val="Times New Roman"/>
        <family val="1"/>
        <charset val="204"/>
      </rPr>
      <t>(Россия)</t>
    </r>
  </si>
  <si>
    <r>
      <t xml:space="preserve">Маффин Три шоколада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</si>
  <si>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Солёная карамель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</si>
  <si>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брусникой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</si>
  <si>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черникой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</si>
  <si>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</si>
  <si>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</si>
  <si>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с шоколадной крошкой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</si>
  <si>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апельсин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</si>
  <si>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Ред Вельвеь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</si>
  <si>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шок. с клубникой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</si>
  <si>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малиновой начинкой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</si>
  <si>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вишневой начинкой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</si>
  <si>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шоколадом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</si>
  <si>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с шоколадной начинкой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</si>
  <si>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с шоколадной крошкой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</si>
  <si>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</si>
  <si>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</si>
  <si>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</si>
  <si>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черникой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</si>
  <si>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Маффин шоколадный с апельсином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</si>
  <si>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Тесто слоеное бездрожжевое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</si>
  <si>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Тесто слоеное дрожжевое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</si>
  <si>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для пиццы дрожжевое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</si>
  <si>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Тесто для пончиков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</si>
  <si>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Тесто для блинов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</si>
  <si>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Кукис злаковый «фитнесс»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</si>
  <si>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Кукис сливочный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</si>
  <si>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Кукис шоколадный с шоколадными каплями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</si>
  <si>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Кукис с семенами чиа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</si>
  <si>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с кремом из сгущенки с ореховой обсыбкой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</si>
  <si>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"Тирамису"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</si>
  <si>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"Бабл гам"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</si>
  <si>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"Брауни"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</si>
  <si>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"Клубника"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</si>
  <si>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"Фисташка"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</si>
  <si>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"Лаванда черника"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</si>
  <si>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"Карамель"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</si>
  <si>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"Манго"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</si>
  <si>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"Ваниль"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</si>
  <si>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"Малина"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</si>
  <si>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"Смородина"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</si>
  <si>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Эклер премиум "Шоколад"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</si>
  <si>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Пирог Брусничный с белым шоколадом (Эдельвейс)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</si>
  <si>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Пирог Брусничный с белым шоколадом (ДФ)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</si>
  <si>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Чизкейк вишня с шоколадом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</si>
  <si>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Чизкейк Нью-Йорк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</si>
  <si>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Чизкейк шоколадный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</si>
  <si>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Чизкейк Красный бархат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</si>
  <si>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Чизкейки круглые "Ассорти" 4 вкуса 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</si>
  <si>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Чизкейки круглые "Ассорти" 8 вкусов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</si>
  <si>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Торт "Тирамису"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</si>
  <si>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Торт "Прага"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</si>
  <si>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Торт Наполеон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</si>
  <si>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Тарталетка карамельно-ореховая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</si>
  <si>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Тарталетка малиновая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</si>
  <si>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Кольцо с творожным кремом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</si>
  <si>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"Темное начало"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</si>
  <si>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"картошка"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</si>
  <si>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"Муравьиный замок"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</si>
  <si>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"Шу"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</si>
  <si>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(корзиночка с малиной)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</si>
  <si>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Пирожное (корзиночка с ягодами)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</si>
  <si>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Сочник с вишней (песочное тесто)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</si>
  <si>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Сочник с творогом (песочное тесто)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</si>
  <si>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Сырники  класические 100шт.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</si>
  <si>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Запеканка оригинальная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</si>
  <si>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Трубочка шоколадная с кофейным кремом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</si>
  <si>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Трубочки с вареной сгущенкой "премиум"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</si>
  <si>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Трубочки вафельные с вареной сгущенкой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</si>
  <si>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Штрудель вишневый "Австрийский"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</si>
  <si>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Штрудель маковый "Австрийский"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</si>
  <si>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Штрудель сливовый "Австрийский"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</si>
  <si>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Штрудель яблочный "Австрийский"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</si>
  <si>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r>
      <t xml:space="preserve">Грилата с брынзой и зеленью </t>
    </r>
    <r>
      <rPr>
        <b/>
        <sz val="10"/>
        <color theme="3" tint="0.59999389629810485"/>
        <rFont val="Arial"/>
        <family val="2"/>
        <charset val="204"/>
      </rPr>
      <t>(Россия)</t>
    </r>
  </si>
  <si>
    <r>
      <t xml:space="preserve">Грилата с курицей и грибами </t>
    </r>
    <r>
      <rPr>
        <b/>
        <sz val="10"/>
        <color theme="3" tint="0.59999389629810485"/>
        <rFont val="Arial"/>
        <family val="2"/>
        <charset val="204"/>
      </rPr>
      <t>(Россия)</t>
    </r>
  </si>
  <si>
    <r>
      <t xml:space="preserve">Грилата с курица сыр </t>
    </r>
    <r>
      <rPr>
        <b/>
        <sz val="10"/>
        <color theme="3" tint="0.59999389629810485"/>
        <rFont val="Arial"/>
        <family val="2"/>
        <charset val="204"/>
      </rPr>
      <t>(Россия)</t>
    </r>
  </si>
  <si>
    <r>
      <t xml:space="preserve">Слойка с адыгейским сыром </t>
    </r>
    <r>
      <rPr>
        <b/>
        <sz val="11"/>
        <color theme="3" tint="0.59999389629810485"/>
        <rFont val="Times New Roman"/>
        <family val="1"/>
        <charset val="204"/>
      </rPr>
      <t>(Россия)</t>
    </r>
  </si>
  <si>
    <r>
      <t xml:space="preserve">Маффин Сливочный с ванильной начинкой </t>
    </r>
    <r>
      <rPr>
        <b/>
        <sz val="10"/>
        <color theme="4" tint="0.39997558519241921"/>
        <rFont val="Times New Roman"/>
        <family val="1"/>
        <charset val="204"/>
      </rPr>
      <t>(Россия)</t>
    </r>
  </si>
  <si>
    <r>
      <t xml:space="preserve">Эклер с заварным кремом </t>
    </r>
    <r>
      <rPr>
        <b/>
        <sz val="10"/>
        <color theme="3" tint="0.59999389629810485"/>
        <rFont val="Times New Roman"/>
        <family val="1"/>
        <charset val="204"/>
      </rPr>
      <t>(Россия)</t>
    </r>
  </si>
  <si>
    <t>Ролл с ветчиной и сыром</t>
  </si>
  <si>
    <t>Ролл с курицей</t>
  </si>
  <si>
    <t xml:space="preserve">Ролл с индейкой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</si>
</sst>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##0;###0"/>
  </numFmts>
  <fonts count="73" x14ac:knownFonts="1">
    <font>
      <sz val="11"/>
      <color theme="1"/>
      <name val="Calibri"/>
      <family val="2"/>
      <scheme val="minor"/>
    </font>
    <font>
      <b/>
      <sz val="9"/>
      <name val="Arial"/>
      <family val="2"/>
      <charset val="204"/>
    </font>
    <font>
      <b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9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theme="9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6" tint="-0.49998474074526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b/>
      <sz val="14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0"/>
      <color theme="9" tint="-0.499984740745262"/>
      <name val="Times New Roman"/>
      <family val="1"/>
      <charset val="204"/>
    </font>
    <font>
      <b/>
      <sz val="9"/>
      <color theme="9" tint="-0.499984740745262"/>
      <name val="Arial"/>
      <family val="2"/>
      <charset val="204"/>
    </font>
    <font>
      <b/>
      <sz val="1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11"/>
      <color theme="6" tint="-0.499984740745262"/>
      <name val="Calibri"/>
      <family val="2"/>
      <charset val="204"/>
      <scheme val="minor"/>
    </font>
    <font>
      <sz val="20"/>
      <name val="Arial"/>
      <family val="2"/>
      <charset val="204"/>
    </font>
    <font>
      <b/>
      <sz val="10"/>
      <color theme="4" tint="0.39997558519241921"/>
      <name val="Times New Roman"/>
      <family val="1"/>
      <charset val="204"/>
    </font>
    <font>
      <b/>
      <sz val="11"/>
      <color theme="4" tint="0.3999755851924192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13"/>
      <color rgb="FF333333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charset val="204"/>
      <scheme val="minor"/>
    </font>
    <font>
      <b/>
      <sz val="11"/>
      <color theme="0" tint="-0.499984740745262"/>
      <name val="Times New Roman"/>
      <family val="1"/>
      <charset val="204"/>
    </font>
    <font>
      <b/>
      <sz val="10"/>
      <color theme="0" tint="-0.499984740745262"/>
      <name val="Times New Roman"/>
      <family val="1"/>
      <charset val="204"/>
    </font>
    <font>
      <b/>
      <sz val="9"/>
      <color theme="0" tint="-0.499984740745262"/>
      <name val="Arial"/>
      <family val="2"/>
      <charset val="204"/>
    </font>
    <font>
      <b/>
      <sz val="8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b/>
      <sz val="11"/>
      <color theme="1" tint="0.34998626667073579"/>
      <name val="Times New Roman"/>
      <family val="1"/>
      <charset val="204"/>
    </font>
    <font>
      <b/>
      <sz val="10"/>
      <color theme="9" tint="-0.249977111117893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333333"/>
      <name val="Times New Roman"/>
      <family val="1"/>
      <charset val="204"/>
    </font>
    <font>
      <b/>
      <sz val="10"/>
      <color theme="1" tint="0.34998626667073579"/>
      <name val="Times New Roman"/>
      <family val="1"/>
      <charset val="204"/>
    </font>
    <font>
      <b/>
      <sz val="8"/>
      <color theme="3" tint="0.59999389629810485"/>
      <name val="Arial"/>
      <family val="2"/>
      <charset val="204"/>
    </font>
    <font>
      <b/>
      <sz val="10"/>
      <color theme="3" tint="0.59999389629810485"/>
      <name val="Arial"/>
      <family val="2"/>
      <charset val="204"/>
    </font>
    <font>
      <b/>
      <sz val="10"/>
      <color theme="3" tint="0.59999389629810485"/>
      <name val="Times New Roman"/>
      <family val="1"/>
      <charset val="204"/>
    </font>
    <font>
      <b/>
      <sz val="10"/>
      <color theme="6" tint="-0.249977111117893"/>
      <name val="Times New Roman"/>
      <family val="1"/>
      <charset val="204"/>
    </font>
    <font>
      <b/>
      <sz val="11"/>
      <color theme="6" tint="-0.249977111117893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3" tint="0.39997558519241921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b/>
      <sz val="12"/>
      <name val="Arial"/>
      <family val="2"/>
      <charset val="204"/>
    </font>
    <font>
      <b/>
      <sz val="14"/>
      <color theme="6" tint="-0.49998474074526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6" tint="0.39997558519241921"/>
      <name val="Times New Roman"/>
      <family val="1"/>
      <charset val="204"/>
    </font>
    <font>
      <b/>
      <sz val="11"/>
      <color theme="3" tint="0.59999389629810485"/>
      <name val="Calibri"/>
      <family val="2"/>
      <charset val="204"/>
      <scheme val="minor"/>
    </font>
    <font>
      <b/>
      <sz val="11"/>
      <color theme="3" tint="0.59999389629810485"/>
      <name val="Times New Roman"/>
      <family val="1"/>
      <charset val="204"/>
    </font>
    <font>
      <sz val="11"/>
      <color theme="0" tint="-0.499984740745262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1">
    <xf numFmtId="0" fontId="0" fillId="0" borderId="0" xfId="0"/>
    <xf numFmtId="0" fontId="0" fillId="0" borderId="1" xfId="0" applyBorder="1"/>
    <xf numFmtId="0" fontId="1" fillId="0" borderId="1" xfId="0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65" fontId="3" fillId="0" borderId="1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vertical="top" wrapText="1"/>
    </xf>
    <xf numFmtId="2" fontId="3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15" fillId="0" borderId="1" xfId="0" applyFont="1" applyBorder="1"/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65" fontId="16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8" fillId="2" borderId="1" xfId="0" applyNumberFormat="1" applyFont="1" applyFill="1" applyBorder="1" applyAlignment="1" applyProtection="1">
      <alignment horizontal="center" vertical="center"/>
      <protection locked="0"/>
    </xf>
    <xf numFmtId="0" fontId="9" fillId="2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0" applyNumberFormat="1" applyFont="1" applyBorder="1" applyAlignment="1">
      <alignment horizontal="center" vertical="center"/>
    </xf>
    <xf numFmtId="0" fontId="15" fillId="0" borderId="1" xfId="0" applyFont="1" applyFill="1" applyBorder="1"/>
    <xf numFmtId="0" fontId="11" fillId="2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4" fontId="8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vertical="center"/>
      <protection locked="0"/>
    </xf>
    <xf numFmtId="165" fontId="9" fillId="0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top"/>
    </xf>
    <xf numFmtId="0" fontId="28" fillId="0" borderId="0" xfId="0" applyFont="1" applyFill="1" applyAlignment="1">
      <alignment vertical="top"/>
    </xf>
    <xf numFmtId="0" fontId="21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top"/>
    </xf>
    <xf numFmtId="165" fontId="9" fillId="0" borderId="4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Fill="1" applyBorder="1" applyAlignment="1">
      <alignment vertical="top"/>
    </xf>
    <xf numFmtId="165" fontId="17" fillId="0" borderId="1" xfId="0" applyNumberFormat="1" applyFont="1" applyFill="1" applyBorder="1" applyAlignment="1">
      <alignment vertical="top"/>
    </xf>
    <xf numFmtId="2" fontId="17" fillId="0" borderId="1" xfId="0" applyNumberFormat="1" applyFont="1" applyFill="1" applyBorder="1" applyAlignment="1">
      <alignment vertical="top"/>
    </xf>
    <xf numFmtId="0" fontId="22" fillId="0" borderId="1" xfId="0" applyFont="1" applyBorder="1" applyAlignment="1">
      <alignment horizontal="center" vertical="center"/>
    </xf>
    <xf numFmtId="0" fontId="2" fillId="0" borderId="3" xfId="0" applyFont="1" applyFill="1" applyBorder="1" applyAlignment="1">
      <alignment vertical="top" wrapText="1"/>
    </xf>
    <xf numFmtId="0" fontId="0" fillId="0" borderId="4" xfId="0" applyBorder="1"/>
    <xf numFmtId="0" fontId="2" fillId="0" borderId="9" xfId="0" applyFont="1" applyFill="1" applyBorder="1" applyAlignment="1">
      <alignment vertical="top" wrapText="1"/>
    </xf>
    <xf numFmtId="2" fontId="1" fillId="0" borderId="4" xfId="0" applyNumberFormat="1" applyFont="1" applyFill="1" applyBorder="1" applyAlignment="1" applyProtection="1">
      <alignment horizontal="center" vertical="center"/>
      <protection locked="0"/>
    </xf>
    <xf numFmtId="0" fontId="9" fillId="0" borderId="4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left"/>
    </xf>
    <xf numFmtId="0" fontId="2" fillId="2" borderId="3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left" wrapText="1"/>
    </xf>
    <xf numFmtId="0" fontId="38" fillId="0" borderId="0" xfId="0" applyFont="1"/>
    <xf numFmtId="0" fontId="44" fillId="0" borderId="0" xfId="0" applyFont="1" applyFill="1" applyBorder="1" applyAlignment="1">
      <alignment vertical="top"/>
    </xf>
    <xf numFmtId="0" fontId="37" fillId="0" borderId="6" xfId="0" applyFont="1" applyBorder="1" applyAlignment="1">
      <alignment horizontal="center" vertical="center"/>
    </xf>
    <xf numFmtId="0" fontId="40" fillId="0" borderId="5" xfId="0" applyFont="1" applyFill="1" applyBorder="1" applyAlignment="1">
      <alignment vertical="top" wrapText="1"/>
    </xf>
    <xf numFmtId="0" fontId="40" fillId="2" borderId="5" xfId="0" applyFont="1" applyFill="1" applyBorder="1" applyAlignment="1" applyProtection="1">
      <alignment vertical="center"/>
      <protection locked="0"/>
    </xf>
    <xf numFmtId="0" fontId="37" fillId="0" borderId="5" xfId="0" applyFont="1" applyBorder="1" applyAlignment="1">
      <alignment horizontal="center" vertical="center"/>
    </xf>
    <xf numFmtId="0" fontId="40" fillId="0" borderId="5" xfId="0" applyFont="1" applyBorder="1" applyAlignment="1">
      <alignment horizontal="left" vertical="center"/>
    </xf>
    <xf numFmtId="0" fontId="40" fillId="0" borderId="5" xfId="0" applyFont="1" applyBorder="1" applyAlignment="1">
      <alignment horizontal="left"/>
    </xf>
    <xf numFmtId="0" fontId="40" fillId="2" borderId="5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/>
    </xf>
    <xf numFmtId="0" fontId="13" fillId="0" borderId="3" xfId="0" applyFont="1" applyFill="1" applyBorder="1" applyAlignment="1">
      <alignment vertical="top" wrapText="1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2" fillId="0" borderId="3" xfId="0" applyFont="1" applyBorder="1" applyAlignment="1">
      <alignment horizontal="left" vertical="center" wrapText="1"/>
    </xf>
    <xf numFmtId="0" fontId="15" fillId="0" borderId="4" xfId="0" applyFont="1" applyBorder="1"/>
    <xf numFmtId="0" fontId="2" fillId="0" borderId="9" xfId="0" applyFont="1" applyBorder="1" applyAlignment="1">
      <alignment horizontal="left" vertical="center"/>
    </xf>
    <xf numFmtId="2" fontId="2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Border="1" applyAlignment="1">
      <alignment horizontal="center" vertical="center"/>
    </xf>
    <xf numFmtId="0" fontId="41" fillId="0" borderId="5" xfId="0" applyFont="1" applyFill="1" applyBorder="1" applyAlignment="1">
      <alignment vertical="top" wrapText="1"/>
    </xf>
    <xf numFmtId="0" fontId="41" fillId="0" borderId="5" xfId="0" applyFont="1" applyFill="1" applyBorder="1" applyAlignment="1">
      <alignment horizontal="left" vertical="center"/>
    </xf>
    <xf numFmtId="0" fontId="41" fillId="0" borderId="5" xfId="0" applyFont="1" applyBorder="1" applyAlignment="1">
      <alignment horizontal="left" vertical="center"/>
    </xf>
    <xf numFmtId="0" fontId="41" fillId="0" borderId="5" xfId="0" applyFont="1" applyBorder="1" applyAlignment="1">
      <alignment horizontal="left"/>
    </xf>
    <xf numFmtId="0" fontId="41" fillId="0" borderId="5" xfId="0" applyFont="1" applyFill="1" applyBorder="1" applyAlignment="1">
      <alignment horizontal="left"/>
    </xf>
    <xf numFmtId="0" fontId="13" fillId="0" borderId="9" xfId="0" applyFont="1" applyFill="1" applyBorder="1" applyAlignment="1">
      <alignment vertical="top" wrapText="1"/>
    </xf>
    <xf numFmtId="2" fontId="9" fillId="0" borderId="4" xfId="0" applyNumberFormat="1" applyFont="1" applyFill="1" applyBorder="1" applyAlignment="1">
      <alignment horizontal="center" vertical="center"/>
    </xf>
    <xf numFmtId="0" fontId="40" fillId="0" borderId="5" xfId="0" applyFont="1" applyBorder="1" applyAlignment="1">
      <alignment horizontal="left" vertical="center" wrapText="1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8" fillId="0" borderId="3" xfId="0" applyFont="1" applyFill="1" applyBorder="1" applyAlignment="1">
      <alignment vertical="top" wrapText="1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0" fontId="17" fillId="0" borderId="4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vertical="center" wrapText="1"/>
    </xf>
    <xf numFmtId="2" fontId="8" fillId="0" borderId="4" xfId="0" applyNumberFormat="1" applyFont="1" applyFill="1" applyBorder="1" applyAlignment="1" applyProtection="1">
      <alignment horizontal="center" vertical="center"/>
      <protection locked="0"/>
    </xf>
    <xf numFmtId="2" fontId="17" fillId="0" borderId="4" xfId="0" applyNumberFormat="1" applyFont="1" applyFill="1" applyBorder="1" applyAlignment="1">
      <alignment vertical="top"/>
    </xf>
    <xf numFmtId="165" fontId="17" fillId="0" borderId="4" xfId="0" applyNumberFormat="1" applyFont="1" applyFill="1" applyBorder="1" applyAlignment="1">
      <alignment vertical="top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9" xfId="0" applyFont="1" applyFill="1" applyBorder="1" applyAlignment="1" applyProtection="1">
      <alignment horizontal="left" vertical="center"/>
      <protection locked="0"/>
    </xf>
    <xf numFmtId="2" fontId="23" fillId="2" borderId="4" xfId="0" applyNumberFormat="1" applyFont="1" applyFill="1" applyBorder="1" applyAlignment="1" applyProtection="1">
      <alignment horizontal="center" vertical="center"/>
      <protection locked="0"/>
    </xf>
    <xf numFmtId="0" fontId="23" fillId="2" borderId="4" xfId="0" applyFont="1" applyFill="1" applyBorder="1" applyAlignment="1" applyProtection="1">
      <alignment horizontal="center" vertical="center"/>
      <protection locked="0"/>
    </xf>
    <xf numFmtId="0" fontId="42" fillId="2" borderId="5" xfId="0" applyFont="1" applyFill="1" applyBorder="1" applyAlignment="1" applyProtection="1">
      <alignment horizontal="left" vertical="center"/>
      <protection locked="0"/>
    </xf>
    <xf numFmtId="0" fontId="42" fillId="2" borderId="5" xfId="0" applyFont="1" applyFill="1" applyBorder="1" applyAlignment="1" applyProtection="1">
      <alignment horizontal="left" vertical="center" wrapTex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9" xfId="0" applyFont="1" applyFill="1" applyBorder="1" applyAlignment="1" applyProtection="1">
      <alignment horizontal="left" vertical="center" wrapText="1"/>
      <protection locked="0"/>
    </xf>
    <xf numFmtId="0" fontId="42" fillId="0" borderId="5" xfId="0" applyFont="1" applyFill="1" applyBorder="1" applyAlignment="1" applyProtection="1">
      <alignment horizontal="left" vertical="center" wrapText="1"/>
      <protection locked="0"/>
    </xf>
    <xf numFmtId="4" fontId="8" fillId="0" borderId="4" xfId="0" applyNumberFormat="1" applyFont="1" applyFill="1" applyBorder="1" applyAlignment="1" applyProtection="1">
      <alignment horizontal="center" vertical="center"/>
      <protection locked="0"/>
    </xf>
    <xf numFmtId="0" fontId="44" fillId="0" borderId="5" xfId="0" applyFont="1" applyFill="1" applyBorder="1" applyAlignment="1">
      <alignment vertical="top" wrapText="1"/>
    </xf>
    <xf numFmtId="0" fontId="42" fillId="0" borderId="7" xfId="0" applyFont="1" applyFill="1" applyBorder="1" applyAlignment="1" applyProtection="1">
      <alignment horizontal="left" vertical="center" wrapText="1"/>
      <protection locked="0"/>
    </xf>
    <xf numFmtId="0" fontId="45" fillId="0" borderId="5" xfId="0" applyFont="1" applyBorder="1" applyAlignment="1">
      <alignment horizontal="left" vertical="center"/>
    </xf>
    <xf numFmtId="0" fontId="45" fillId="0" borderId="5" xfId="0" applyFont="1" applyBorder="1" applyAlignment="1">
      <alignment horizontal="center"/>
    </xf>
    <xf numFmtId="2" fontId="9" fillId="0" borderId="0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0" xfId="0" applyFill="1"/>
    <xf numFmtId="2" fontId="3" fillId="0" borderId="1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Font="1" applyBorder="1"/>
    <xf numFmtId="2" fontId="13" fillId="0" borderId="4" xfId="0" applyNumberFormat="1" applyFont="1" applyFill="1" applyBorder="1" applyAlignment="1" applyProtection="1">
      <alignment horizontal="center" vertical="center"/>
      <protection locked="0"/>
    </xf>
    <xf numFmtId="165" fontId="17" fillId="0" borderId="4" xfId="0" applyNumberFormat="1" applyFont="1" applyFill="1" applyBorder="1" applyAlignment="1">
      <alignment horizontal="center" vertical="center"/>
    </xf>
    <xf numFmtId="2" fontId="17" fillId="0" borderId="4" xfId="0" applyNumberFormat="1" applyFont="1" applyFill="1" applyBorder="1" applyAlignment="1">
      <alignment horizontal="center" vertical="center"/>
    </xf>
    <xf numFmtId="0" fontId="47" fillId="0" borderId="1" xfId="0" applyFont="1" applyBorder="1"/>
    <xf numFmtId="0" fontId="13" fillId="2" borderId="3" xfId="0" applyFont="1" applyFill="1" applyBorder="1" applyAlignment="1" applyProtection="1">
      <alignment vertical="center"/>
      <protection locked="0"/>
    </xf>
    <xf numFmtId="0" fontId="41" fillId="2" borderId="5" xfId="0" applyFont="1" applyFill="1" applyBorder="1" applyAlignment="1" applyProtection="1">
      <alignment vertical="center"/>
      <protection locked="0"/>
    </xf>
    <xf numFmtId="0" fontId="48" fillId="0" borderId="5" xfId="0" applyFont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vertical="top"/>
    </xf>
    <xf numFmtId="0" fontId="41" fillId="0" borderId="0" xfId="0" applyFont="1" applyFill="1" applyBorder="1" applyAlignment="1">
      <alignment vertical="top"/>
    </xf>
    <xf numFmtId="0" fontId="13" fillId="0" borderId="3" xfId="0" applyFont="1" applyFill="1" applyBorder="1" applyAlignment="1">
      <alignment vertical="top"/>
    </xf>
    <xf numFmtId="0" fontId="41" fillId="0" borderId="5" xfId="0" applyFont="1" applyFill="1" applyBorder="1" applyAlignment="1">
      <alignment vertical="top"/>
    </xf>
    <xf numFmtId="2" fontId="13" fillId="0" borderId="1" xfId="0" applyNumberFormat="1" applyFont="1" applyFill="1" applyBorder="1" applyAlignment="1">
      <alignment horizontal="center" vertical="center"/>
    </xf>
    <xf numFmtId="165" fontId="17" fillId="2" borderId="1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/>
    </xf>
    <xf numFmtId="0" fontId="13" fillId="2" borderId="3" xfId="0" applyFont="1" applyFill="1" applyBorder="1" applyAlignment="1" applyProtection="1">
      <alignment horizontal="left" vertical="top" wrapText="1"/>
      <protection locked="0"/>
    </xf>
    <xf numFmtId="2" fontId="18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165" fontId="17" fillId="0" borderId="2" xfId="0" applyNumberFormat="1" applyFont="1" applyFill="1" applyBorder="1" applyAlignment="1">
      <alignment horizontal="center" vertical="center"/>
    </xf>
    <xf numFmtId="2" fontId="17" fillId="0" borderId="2" xfId="0" applyNumberFormat="1" applyFont="1" applyFill="1" applyBorder="1" applyAlignment="1">
      <alignment horizontal="center" vertical="center"/>
    </xf>
    <xf numFmtId="2" fontId="17" fillId="2" borderId="4" xfId="0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 wrapText="1"/>
    </xf>
    <xf numFmtId="165" fontId="17" fillId="0" borderId="4" xfId="0" applyNumberFormat="1" applyFont="1" applyFill="1" applyBorder="1" applyAlignment="1">
      <alignment horizontal="center" vertical="top" wrapText="1"/>
    </xf>
    <xf numFmtId="165" fontId="17" fillId="0" borderId="1" xfId="0" applyNumberFormat="1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left" vertical="center" wrapText="1"/>
    </xf>
    <xf numFmtId="0" fontId="41" fillId="0" borderId="5" xfId="0" applyFont="1" applyFill="1" applyBorder="1" applyAlignment="1">
      <alignment horizontal="left" vertical="center" wrapText="1"/>
    </xf>
    <xf numFmtId="0" fontId="49" fillId="0" borderId="5" xfId="0" applyFont="1" applyBorder="1" applyAlignment="1">
      <alignment horizontal="center"/>
    </xf>
    <xf numFmtId="0" fontId="41" fillId="0" borderId="7" xfId="0" applyFont="1" applyFill="1" applyBorder="1" applyAlignment="1">
      <alignment vertical="top" wrapText="1"/>
    </xf>
    <xf numFmtId="0" fontId="13" fillId="0" borderId="8" xfId="0" applyFont="1" applyFill="1" applyBorder="1" applyAlignment="1">
      <alignment vertical="top" wrapText="1"/>
    </xf>
    <xf numFmtId="0" fontId="17" fillId="0" borderId="3" xfId="0" applyFont="1" applyFill="1" applyBorder="1" applyAlignment="1">
      <alignment vertical="top"/>
    </xf>
    <xf numFmtId="0" fontId="17" fillId="0" borderId="9" xfId="0" applyFont="1" applyFill="1" applyBorder="1" applyAlignment="1">
      <alignment vertical="top"/>
    </xf>
    <xf numFmtId="0" fontId="13" fillId="0" borderId="3" xfId="0" applyFont="1" applyFill="1" applyBorder="1" applyAlignment="1" applyProtection="1">
      <alignment vertical="center"/>
      <protection locked="0"/>
    </xf>
    <xf numFmtId="0" fontId="41" fillId="0" borderId="5" xfId="0" applyFont="1" applyFill="1" applyBorder="1" applyAlignment="1" applyProtection="1">
      <alignment vertical="center"/>
      <protection locked="0"/>
    </xf>
    <xf numFmtId="0" fontId="0" fillId="0" borderId="3" xfId="0" applyFill="1" applyBorder="1"/>
    <xf numFmtId="0" fontId="4" fillId="0" borderId="3" xfId="0" applyFont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41" fillId="0" borderId="6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top"/>
    </xf>
    <xf numFmtId="0" fontId="13" fillId="0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/>
    </xf>
    <xf numFmtId="0" fontId="13" fillId="2" borderId="1" xfId="0" applyFont="1" applyFill="1" applyBorder="1" applyAlignment="1" applyProtection="1">
      <alignment horizontal="left" vertical="top" wrapText="1"/>
      <protection locked="0"/>
    </xf>
    <xf numFmtId="0" fontId="13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top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8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" fillId="2" borderId="9" xfId="0" applyFont="1" applyFill="1" applyBorder="1" applyAlignment="1" applyProtection="1">
      <alignment vertical="center"/>
      <protection locked="0"/>
    </xf>
    <xf numFmtId="0" fontId="40" fillId="2" borderId="7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 wrapText="1"/>
      <protection locked="0"/>
    </xf>
    <xf numFmtId="0" fontId="41" fillId="0" borderId="6" xfId="0" applyFont="1" applyFill="1" applyBorder="1" applyAlignment="1">
      <alignment vertical="top"/>
    </xf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7" fillId="5" borderId="11" xfId="0" applyFont="1" applyFill="1" applyBorder="1" applyAlignment="1">
      <alignment vertical="top" wrapText="1"/>
    </xf>
    <xf numFmtId="0" fontId="7" fillId="5" borderId="2" xfId="0" applyFont="1" applyFill="1" applyBorder="1" applyAlignment="1">
      <alignment vertical="top" wrapText="1"/>
    </xf>
    <xf numFmtId="0" fontId="43" fillId="5" borderId="0" xfId="0" applyFont="1" applyFill="1" applyBorder="1" applyAlignment="1">
      <alignment vertical="top" wrapText="1"/>
    </xf>
    <xf numFmtId="164" fontId="9" fillId="5" borderId="0" xfId="0" applyNumberFormat="1" applyFont="1" applyFill="1" applyBorder="1" applyAlignment="1">
      <alignment horizontal="center" vertical="center"/>
    </xf>
    <xf numFmtId="2" fontId="9" fillId="5" borderId="0" xfId="0" applyNumberFormat="1" applyFont="1" applyFill="1" applyBorder="1" applyAlignment="1">
      <alignment horizontal="center" vertical="center"/>
    </xf>
    <xf numFmtId="165" fontId="9" fillId="5" borderId="0" xfId="0" applyNumberFormat="1" applyFont="1" applyFill="1" applyBorder="1" applyAlignment="1">
      <alignment horizontal="center" vertical="center"/>
    </xf>
    <xf numFmtId="0" fontId="7" fillId="5" borderId="0" xfId="0" applyFont="1" applyFill="1" applyBorder="1" applyAlignment="1">
      <alignment vertical="top" wrapText="1"/>
    </xf>
    <xf numFmtId="0" fontId="50" fillId="5" borderId="0" xfId="0" applyFont="1" applyFill="1" applyBorder="1" applyAlignment="1">
      <alignment vertical="top" wrapText="1"/>
    </xf>
    <xf numFmtId="164" fontId="51" fillId="5" borderId="0" xfId="0" applyNumberFormat="1" applyFont="1" applyFill="1" applyBorder="1" applyAlignment="1">
      <alignment horizontal="center" vertical="center"/>
    </xf>
    <xf numFmtId="2" fontId="51" fillId="5" borderId="0" xfId="0" applyNumberFormat="1" applyFont="1" applyFill="1" applyBorder="1" applyAlignment="1">
      <alignment horizontal="center" vertical="center"/>
    </xf>
    <xf numFmtId="165" fontId="51" fillId="5" borderId="0" xfId="0" applyNumberFormat="1" applyFont="1" applyFill="1" applyBorder="1" applyAlignment="1">
      <alignment horizontal="center" vertical="center"/>
    </xf>
    <xf numFmtId="0" fontId="4" fillId="5" borderId="10" xfId="0" applyFont="1" applyFill="1" applyBorder="1"/>
    <xf numFmtId="0" fontId="4" fillId="5" borderId="0" xfId="0" applyFont="1" applyFill="1" applyBorder="1"/>
    <xf numFmtId="0" fontId="37" fillId="0" borderId="5" xfId="0" applyFont="1" applyBorder="1" applyAlignment="1">
      <alignment horizontal="right" vertical="center"/>
    </xf>
    <xf numFmtId="0" fontId="19" fillId="0" borderId="1" xfId="0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/>
    </xf>
    <xf numFmtId="0" fontId="18" fillId="0" borderId="5" xfId="0" applyNumberFormat="1" applyFont="1" applyFill="1" applyBorder="1" applyAlignment="1">
      <alignment horizontal="center" vertical="center" wrapText="1"/>
    </xf>
    <xf numFmtId="2" fontId="9" fillId="0" borderId="5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center" vertical="center"/>
    </xf>
    <xf numFmtId="2" fontId="17" fillId="0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13" fillId="2" borderId="3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center"/>
    </xf>
    <xf numFmtId="0" fontId="59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right"/>
    </xf>
    <xf numFmtId="165" fontId="17" fillId="0" borderId="1" xfId="0" applyNumberFormat="1" applyFont="1" applyFill="1" applyBorder="1" applyAlignment="1">
      <alignment horizontal="right" vertical="top"/>
    </xf>
    <xf numFmtId="165" fontId="17" fillId="0" borderId="1" xfId="0" applyNumberFormat="1" applyFont="1" applyFill="1" applyBorder="1" applyAlignment="1">
      <alignment horizontal="right" vertical="center"/>
    </xf>
    <xf numFmtId="2" fontId="17" fillId="0" borderId="1" xfId="0" applyNumberFormat="1" applyFont="1" applyFill="1" applyBorder="1" applyAlignment="1">
      <alignment vertical="center"/>
    </xf>
    <xf numFmtId="165" fontId="17" fillId="0" borderId="1" xfId="0" applyNumberFormat="1" applyFont="1" applyFill="1" applyBorder="1" applyAlignment="1">
      <alignment vertical="center"/>
    </xf>
    <xf numFmtId="2" fontId="17" fillId="0" borderId="1" xfId="0" applyNumberFormat="1" applyFont="1" applyFill="1" applyBorder="1" applyAlignment="1">
      <alignment horizontal="right" vertical="center"/>
    </xf>
    <xf numFmtId="0" fontId="8" fillId="0" borderId="3" xfId="0" applyFont="1" applyFill="1" applyBorder="1" applyAlignment="1" applyProtection="1">
      <alignment horizontal="left" vertical="top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/>
    <xf numFmtId="0" fontId="66" fillId="0" borderId="1" xfId="0" applyFont="1" applyBorder="1"/>
    <xf numFmtId="0" fontId="67" fillId="0" borderId="1" xfId="0" applyFont="1" applyBorder="1" applyAlignment="1">
      <alignment wrapText="1"/>
    </xf>
    <xf numFmtId="0" fontId="23" fillId="2" borderId="1" xfId="0" applyFont="1" applyFill="1" applyBorder="1" applyAlignment="1" applyProtection="1">
      <alignment horizontal="left" vertical="top"/>
      <protection locked="0"/>
    </xf>
    <xf numFmtId="0" fontId="23" fillId="2" borderId="3" xfId="0" applyFont="1" applyFill="1" applyBorder="1" applyAlignment="1" applyProtection="1">
      <alignment horizontal="left" vertical="top"/>
      <protection locked="0"/>
    </xf>
    <xf numFmtId="0" fontId="23" fillId="2" borderId="5" xfId="0" applyFont="1" applyFill="1" applyBorder="1" applyAlignment="1" applyProtection="1">
      <alignment horizontal="left" vertical="top"/>
      <protection locked="0"/>
    </xf>
    <xf numFmtId="0" fontId="11" fillId="0" borderId="9" xfId="0" applyFont="1" applyBorder="1"/>
    <xf numFmtId="0" fontId="66" fillId="0" borderId="6" xfId="0" applyFont="1" applyBorder="1"/>
    <xf numFmtId="0" fontId="22" fillId="0" borderId="4" xfId="0" applyFont="1" applyBorder="1" applyAlignment="1">
      <alignment horizontal="center" vertical="center"/>
    </xf>
    <xf numFmtId="2" fontId="59" fillId="2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18" fillId="2" borderId="1" xfId="0" applyFont="1" applyFill="1" applyBorder="1" applyAlignment="1">
      <alignment horizontal="left" vertical="top"/>
    </xf>
    <xf numFmtId="0" fontId="18" fillId="2" borderId="3" xfId="0" applyFont="1" applyFill="1" applyBorder="1" applyAlignment="1">
      <alignment horizontal="left" vertical="top"/>
    </xf>
    <xf numFmtId="0" fontId="18" fillId="2" borderId="5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horizontal="center" vertical="center"/>
    </xf>
    <xf numFmtId="0" fontId="23" fillId="2" borderId="3" xfId="0" applyFont="1" applyFill="1" applyBorder="1" applyAlignment="1" applyProtection="1">
      <alignment horizontal="left" vertical="top" wrapText="1"/>
      <protection locked="0"/>
    </xf>
    <xf numFmtId="2" fontId="17" fillId="0" borderId="5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vertical="top" wrapText="1"/>
    </xf>
    <xf numFmtId="165" fontId="17" fillId="0" borderId="5" xfId="0" applyNumberFormat="1" applyFont="1" applyFill="1" applyBorder="1" applyAlignment="1">
      <alignment horizontal="center" vertical="center"/>
    </xf>
    <xf numFmtId="2" fontId="17" fillId="0" borderId="6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top" wrapText="1"/>
    </xf>
    <xf numFmtId="2" fontId="17" fillId="0" borderId="14" xfId="0" applyNumberFormat="1" applyFont="1" applyFill="1" applyBorder="1" applyAlignment="1">
      <alignment horizontal="center" vertical="center"/>
    </xf>
    <xf numFmtId="165" fontId="17" fillId="0" borderId="15" xfId="0" applyNumberFormat="1" applyFont="1" applyFill="1" applyBorder="1" applyAlignment="1">
      <alignment horizontal="center" vertical="center"/>
    </xf>
    <xf numFmtId="165" fontId="70" fillId="4" borderId="3" xfId="0" applyNumberFormat="1" applyFont="1" applyFill="1" applyBorder="1" applyAlignment="1">
      <alignment horizontal="center" vertical="center" wrapText="1"/>
    </xf>
    <xf numFmtId="165" fontId="70" fillId="4" borderId="5" xfId="0" applyNumberFormat="1" applyFont="1" applyFill="1" applyBorder="1" applyAlignment="1">
      <alignment horizontal="center" vertical="center" wrapText="1"/>
    </xf>
    <xf numFmtId="165" fontId="70" fillId="4" borderId="6" xfId="0" applyNumberFormat="1" applyFont="1" applyFill="1" applyBorder="1" applyAlignment="1">
      <alignment horizontal="center" vertical="center" wrapText="1"/>
    </xf>
    <xf numFmtId="0" fontId="69" fillId="4" borderId="3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69" fillId="4" borderId="6" xfId="0" applyFont="1" applyFill="1" applyBorder="1" applyAlignment="1">
      <alignment horizontal="center" vertical="center"/>
    </xf>
    <xf numFmtId="0" fontId="21" fillId="4" borderId="3" xfId="0" applyFont="1" applyFill="1" applyBorder="1" applyAlignment="1" applyProtection="1">
      <alignment horizontal="center" vertical="center"/>
      <protection locked="0"/>
    </xf>
    <xf numFmtId="0" fontId="21" fillId="4" borderId="5" xfId="0" applyFont="1" applyFill="1" applyBorder="1" applyAlignment="1" applyProtection="1">
      <alignment horizontal="center" vertical="center"/>
      <protection locked="0"/>
    </xf>
    <xf numFmtId="0" fontId="21" fillId="4" borderId="6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0" fontId="6" fillId="4" borderId="3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72" fillId="4" borderId="3" xfId="0" applyFont="1" applyFill="1" applyBorder="1" applyAlignment="1">
      <alignment horizontal="center"/>
    </xf>
    <xf numFmtId="0" fontId="72" fillId="4" borderId="5" xfId="0" applyFont="1" applyFill="1" applyBorder="1" applyAlignment="1">
      <alignment horizontal="center"/>
    </xf>
    <xf numFmtId="0" fontId="72" fillId="4" borderId="6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33" fillId="4" borderId="1" xfId="0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60" fillId="4" borderId="3" xfId="0" applyFont="1" applyFill="1" applyBorder="1" applyAlignment="1" applyProtection="1">
      <alignment horizontal="center" vertical="center"/>
      <protection locked="0"/>
    </xf>
    <xf numFmtId="0" fontId="60" fillId="4" borderId="5" xfId="0" applyFont="1" applyFill="1" applyBorder="1" applyAlignment="1" applyProtection="1">
      <alignment horizontal="center" vertical="center"/>
      <protection locked="0"/>
    </xf>
    <xf numFmtId="0" fontId="60" fillId="4" borderId="6" xfId="0" applyFont="1" applyFill="1" applyBorder="1" applyAlignment="1" applyProtection="1">
      <alignment horizontal="center" vertical="center"/>
      <protection locked="0"/>
    </xf>
    <xf numFmtId="0" fontId="69" fillId="4" borderId="3" xfId="0" applyFont="1" applyFill="1" applyBorder="1" applyAlignment="1">
      <alignment horizontal="center" vertical="top"/>
    </xf>
    <xf numFmtId="0" fontId="69" fillId="4" borderId="5" xfId="0" applyFont="1" applyFill="1" applyBorder="1" applyAlignment="1">
      <alignment horizontal="center" vertical="top"/>
    </xf>
    <xf numFmtId="0" fontId="69" fillId="4" borderId="6" xfId="0" applyFont="1" applyFill="1" applyBorder="1" applyAlignment="1">
      <alignment horizontal="center" vertical="top"/>
    </xf>
    <xf numFmtId="0" fontId="71" fillId="4" borderId="5" xfId="0" applyFont="1" applyFill="1" applyBorder="1" applyAlignment="1">
      <alignment horizontal="center" vertical="top" wrapText="1"/>
    </xf>
    <xf numFmtId="0" fontId="71" fillId="4" borderId="6" xfId="0" applyFont="1" applyFill="1" applyBorder="1" applyAlignment="1">
      <alignment horizontal="center" vertical="top" wrapText="1"/>
    </xf>
    <xf numFmtId="0" fontId="68" fillId="4" borderId="3" xfId="0" applyFont="1" applyFill="1" applyBorder="1" applyAlignment="1">
      <alignment horizontal="center" vertical="center"/>
    </xf>
    <xf numFmtId="0" fontId="68" fillId="4" borderId="5" xfId="0" applyFont="1" applyFill="1" applyBorder="1" applyAlignment="1">
      <alignment horizontal="center" vertical="center"/>
    </xf>
    <xf numFmtId="0" fontId="68" fillId="4" borderId="6" xfId="0" applyFont="1" applyFill="1" applyBorder="1" applyAlignment="1">
      <alignment horizontal="center" vertical="center"/>
    </xf>
    <xf numFmtId="0" fontId="36" fillId="0" borderId="10" xfId="0" applyFont="1" applyBorder="1" applyAlignment="1">
      <alignment horizontal="left" vertical="top" wrapText="1"/>
    </xf>
    <xf numFmtId="0" fontId="36" fillId="0" borderId="11" xfId="0" applyFont="1" applyBorder="1" applyAlignment="1">
      <alignment horizontal="left" vertical="top"/>
    </xf>
    <xf numFmtId="0" fontId="36" fillId="0" borderId="12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61" fillId="6" borderId="13" xfId="0" applyFont="1" applyFill="1" applyBorder="1" applyAlignment="1">
      <alignment horizontal="right" vertical="top" wrapText="1"/>
    </xf>
    <xf numFmtId="0" fontId="62" fillId="6" borderId="13" xfId="0" applyFont="1" applyFill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20</xdr:row>
      <xdr:rowOff>0</xdr:rowOff>
    </xdr:from>
    <xdr:to>
      <xdr:col>6</xdr:col>
      <xdr:colOff>285750</xdr:colOff>
      <xdr:row>20</xdr:row>
      <xdr:rowOff>200025</xdr:rowOff>
    </xdr:to>
    <xdr:sp macro="" textlink="">
      <xdr:nvSpPr>
        <xdr:cNvPr id="3" name="Text Box 105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20</xdr:row>
      <xdr:rowOff>0</xdr:rowOff>
    </xdr:from>
    <xdr:to>
      <xdr:col>6</xdr:col>
      <xdr:colOff>285750</xdr:colOff>
      <xdr:row>20</xdr:row>
      <xdr:rowOff>200025</xdr:rowOff>
    </xdr:to>
    <xdr:sp macro="" textlink="">
      <xdr:nvSpPr>
        <xdr:cNvPr id="4" name="Text Box 106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20</xdr:row>
      <xdr:rowOff>0</xdr:rowOff>
    </xdr:from>
    <xdr:to>
      <xdr:col>6</xdr:col>
      <xdr:colOff>285750</xdr:colOff>
      <xdr:row>20</xdr:row>
      <xdr:rowOff>200025</xdr:rowOff>
    </xdr:to>
    <xdr:sp macro="" textlink="">
      <xdr:nvSpPr>
        <xdr:cNvPr id="5" name="Text Box 109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209550</xdr:colOff>
      <xdr:row>20</xdr:row>
      <xdr:rowOff>0</xdr:rowOff>
    </xdr:from>
    <xdr:to>
      <xdr:col>6</xdr:col>
      <xdr:colOff>285750</xdr:colOff>
      <xdr:row>20</xdr:row>
      <xdr:rowOff>200025</xdr:rowOff>
    </xdr:to>
    <xdr:sp macro="" textlink="">
      <xdr:nvSpPr>
        <xdr:cNvPr id="6" name="Text Box 110"/>
        <xdr:cNvSpPr txBox="1">
          <a:spLocks noChangeArrowheads="1"/>
        </xdr:cNvSpPr>
      </xdr:nvSpPr>
      <xdr:spPr bwMode="auto">
        <a:xfrm>
          <a:off x="6010275" y="253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5562466</xdr:colOff>
      <xdr:row>338</xdr:row>
      <xdr:rowOff>0</xdr:rowOff>
    </xdr:from>
    <xdr:to>
      <xdr:col>2</xdr:col>
      <xdr:colOff>87737</xdr:colOff>
      <xdr:row>338</xdr:row>
      <xdr:rowOff>112356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28234">
          <a:off x="4524241" y="20179684"/>
          <a:ext cx="638" cy="1123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5519964</xdr:colOff>
      <xdr:row>336</xdr:row>
      <xdr:rowOff>0</xdr:rowOff>
    </xdr:from>
    <xdr:to>
      <xdr:col>2</xdr:col>
      <xdr:colOff>5554</xdr:colOff>
      <xdr:row>336</xdr:row>
      <xdr:rowOff>144235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9839" y="20825732"/>
          <a:ext cx="5443" cy="14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5461001</xdr:colOff>
      <xdr:row>338</xdr:row>
      <xdr:rowOff>0</xdr:rowOff>
    </xdr:from>
    <xdr:to>
      <xdr:col>2</xdr:col>
      <xdr:colOff>3397</xdr:colOff>
      <xdr:row>338</xdr:row>
      <xdr:rowOff>122464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7551" y="22905812"/>
          <a:ext cx="4174" cy="1224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5465534</xdr:colOff>
      <xdr:row>336</xdr:row>
      <xdr:rowOff>0</xdr:rowOff>
    </xdr:from>
    <xdr:to>
      <xdr:col>2</xdr:col>
      <xdr:colOff>3320</xdr:colOff>
      <xdr:row>336</xdr:row>
      <xdr:rowOff>145597</xdr:rowOff>
    </xdr:to>
    <xdr:pic>
      <xdr:nvPicPr>
        <xdr:cNvPr id="25" name="Рисунок 2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2559" y="22544315"/>
          <a:ext cx="3085" cy="1455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5479142</xdr:colOff>
      <xdr:row>338</xdr:row>
      <xdr:rowOff>0</xdr:rowOff>
    </xdr:from>
    <xdr:to>
      <xdr:col>2</xdr:col>
      <xdr:colOff>2318</xdr:colOff>
      <xdr:row>338</xdr:row>
      <xdr:rowOff>163286</xdr:rowOff>
    </xdr:to>
    <xdr:pic>
      <xdr:nvPicPr>
        <xdr:cNvPr id="26" name="Рисунок 2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642" y="22183725"/>
          <a:ext cx="4446" cy="1632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</xdr:colOff>
      <xdr:row>363</xdr:row>
      <xdr:rowOff>1</xdr:rowOff>
    </xdr:from>
    <xdr:to>
      <xdr:col>3</xdr:col>
      <xdr:colOff>13312</xdr:colOff>
      <xdr:row>364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6277020"/>
          <a:ext cx="445600" cy="33703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364</xdr:row>
      <xdr:rowOff>1</xdr:rowOff>
    </xdr:from>
    <xdr:to>
      <xdr:col>3</xdr:col>
      <xdr:colOff>25689</xdr:colOff>
      <xdr:row>365</xdr:row>
      <xdr:rowOff>7327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06614059"/>
          <a:ext cx="457977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365</xdr:row>
      <xdr:rowOff>0</xdr:rowOff>
    </xdr:from>
    <xdr:to>
      <xdr:col>3</xdr:col>
      <xdr:colOff>13312</xdr:colOff>
      <xdr:row>366</xdr:row>
      <xdr:rowOff>7328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6951096"/>
          <a:ext cx="445601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3093428</xdr:colOff>
      <xdr:row>365</xdr:row>
      <xdr:rowOff>234454</xdr:rowOff>
    </xdr:from>
    <xdr:to>
      <xdr:col>3</xdr:col>
      <xdr:colOff>61516</xdr:colOff>
      <xdr:row>366</xdr:row>
      <xdr:rowOff>234454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028" y="121357285"/>
          <a:ext cx="561211" cy="3282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207</xdr:row>
      <xdr:rowOff>1464</xdr:rowOff>
    </xdr:from>
    <xdr:to>
      <xdr:col>3</xdr:col>
      <xdr:colOff>13312</xdr:colOff>
      <xdr:row>208</xdr:row>
      <xdr:rowOff>1464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71107787"/>
          <a:ext cx="536455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208</xdr:row>
      <xdr:rowOff>1</xdr:rowOff>
    </xdr:from>
    <xdr:to>
      <xdr:col>3</xdr:col>
      <xdr:colOff>50446</xdr:colOff>
      <xdr:row>209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5826328"/>
          <a:ext cx="482735" cy="30773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209</xdr:row>
      <xdr:rowOff>0</xdr:rowOff>
    </xdr:from>
    <xdr:to>
      <xdr:col>3</xdr:col>
      <xdr:colOff>38068</xdr:colOff>
      <xdr:row>210</xdr:row>
      <xdr:rowOff>7326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6134058"/>
          <a:ext cx="470357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210</xdr:row>
      <xdr:rowOff>14653</xdr:rowOff>
    </xdr:from>
    <xdr:to>
      <xdr:col>3</xdr:col>
      <xdr:colOff>13314</xdr:colOff>
      <xdr:row>211</xdr:row>
      <xdr:rowOff>19048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69913499"/>
          <a:ext cx="536457" cy="30919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210</xdr:row>
      <xdr:rowOff>281355</xdr:rowOff>
    </xdr:from>
    <xdr:to>
      <xdr:col>3</xdr:col>
      <xdr:colOff>25690</xdr:colOff>
      <xdr:row>211</xdr:row>
      <xdr:rowOff>281354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70180201"/>
          <a:ext cx="548833" cy="3047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221</xdr:row>
      <xdr:rowOff>0</xdr:rowOff>
    </xdr:from>
    <xdr:to>
      <xdr:col>3</xdr:col>
      <xdr:colOff>13312</xdr:colOff>
      <xdr:row>222</xdr:row>
      <xdr:rowOff>21980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9504442"/>
          <a:ext cx="445601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222</xdr:row>
      <xdr:rowOff>0</xdr:rowOff>
    </xdr:from>
    <xdr:to>
      <xdr:col>3</xdr:col>
      <xdr:colOff>38068</xdr:colOff>
      <xdr:row>222</xdr:row>
      <xdr:rowOff>315058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9826827"/>
          <a:ext cx="470357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224</xdr:row>
      <xdr:rowOff>0</xdr:rowOff>
    </xdr:from>
    <xdr:to>
      <xdr:col>3</xdr:col>
      <xdr:colOff>38068</xdr:colOff>
      <xdr:row>225</xdr:row>
      <xdr:rowOff>2343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0149212"/>
          <a:ext cx="470357" cy="32238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225</xdr:row>
      <xdr:rowOff>0</xdr:rowOff>
    </xdr:from>
    <xdr:to>
      <xdr:col>3</xdr:col>
      <xdr:colOff>38068</xdr:colOff>
      <xdr:row>225</xdr:row>
      <xdr:rowOff>315057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74382923"/>
          <a:ext cx="561211" cy="31505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226</xdr:row>
      <xdr:rowOff>0</xdr:rowOff>
    </xdr:from>
    <xdr:to>
      <xdr:col>3</xdr:col>
      <xdr:colOff>25691</xdr:colOff>
      <xdr:row>227</xdr:row>
      <xdr:rowOff>23444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81277558"/>
          <a:ext cx="457979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227</xdr:row>
      <xdr:rowOff>7327</xdr:rowOff>
    </xdr:from>
    <xdr:to>
      <xdr:col>3</xdr:col>
      <xdr:colOff>13314</xdr:colOff>
      <xdr:row>228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1446077"/>
          <a:ext cx="44560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231</xdr:row>
      <xdr:rowOff>7327</xdr:rowOff>
    </xdr:from>
    <xdr:to>
      <xdr:col>3</xdr:col>
      <xdr:colOff>13314</xdr:colOff>
      <xdr:row>232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3058000"/>
          <a:ext cx="44560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258</xdr:row>
      <xdr:rowOff>0</xdr:rowOff>
    </xdr:from>
    <xdr:to>
      <xdr:col>3</xdr:col>
      <xdr:colOff>25690</xdr:colOff>
      <xdr:row>259</xdr:row>
      <xdr:rowOff>7325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1762385"/>
          <a:ext cx="457979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259</xdr:row>
      <xdr:rowOff>0</xdr:rowOff>
    </xdr:from>
    <xdr:to>
      <xdr:col>3</xdr:col>
      <xdr:colOff>25690</xdr:colOff>
      <xdr:row>260</xdr:row>
      <xdr:rowOff>21980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2106750"/>
          <a:ext cx="45797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260</xdr:row>
      <xdr:rowOff>0</xdr:rowOff>
    </xdr:from>
    <xdr:to>
      <xdr:col>3</xdr:col>
      <xdr:colOff>29308</xdr:colOff>
      <xdr:row>261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2451115"/>
          <a:ext cx="461597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338</xdr:row>
      <xdr:rowOff>0</xdr:rowOff>
    </xdr:from>
    <xdr:to>
      <xdr:col>3</xdr:col>
      <xdr:colOff>14011</xdr:colOff>
      <xdr:row>339</xdr:row>
      <xdr:rowOff>7327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8686327"/>
          <a:ext cx="446300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2999641</xdr:colOff>
      <xdr:row>355</xdr:row>
      <xdr:rowOff>158262</xdr:rowOff>
    </xdr:from>
    <xdr:to>
      <xdr:col>3</xdr:col>
      <xdr:colOff>46893</xdr:colOff>
      <xdr:row>357</xdr:row>
      <xdr:rowOff>13189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241" y="111410262"/>
          <a:ext cx="640375" cy="511419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3047999</xdr:colOff>
      <xdr:row>336</xdr:row>
      <xdr:rowOff>7327</xdr:rowOff>
    </xdr:from>
    <xdr:to>
      <xdr:col>3</xdr:col>
      <xdr:colOff>29308</xdr:colOff>
      <xdr:row>337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807" y="96935192"/>
          <a:ext cx="483578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337</xdr:row>
      <xdr:rowOff>0</xdr:rowOff>
    </xdr:from>
    <xdr:to>
      <xdr:col>3</xdr:col>
      <xdr:colOff>36635</xdr:colOff>
      <xdr:row>337</xdr:row>
      <xdr:rowOff>326596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7264904"/>
          <a:ext cx="468924" cy="33421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397</xdr:row>
      <xdr:rowOff>0</xdr:rowOff>
    </xdr:from>
    <xdr:to>
      <xdr:col>3</xdr:col>
      <xdr:colOff>38068</xdr:colOff>
      <xdr:row>398</xdr:row>
      <xdr:rowOff>7328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831577"/>
          <a:ext cx="470357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397</xdr:row>
      <xdr:rowOff>0</xdr:rowOff>
    </xdr:from>
    <xdr:to>
      <xdr:col>3</xdr:col>
      <xdr:colOff>25690</xdr:colOff>
      <xdr:row>398</xdr:row>
      <xdr:rowOff>7324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8153963"/>
          <a:ext cx="457979" cy="32971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397</xdr:row>
      <xdr:rowOff>0</xdr:rowOff>
    </xdr:from>
    <xdr:to>
      <xdr:col>3</xdr:col>
      <xdr:colOff>50446</xdr:colOff>
      <xdr:row>398</xdr:row>
      <xdr:rowOff>21979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8476346"/>
          <a:ext cx="48273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369</xdr:row>
      <xdr:rowOff>7328</xdr:rowOff>
    </xdr:from>
    <xdr:to>
      <xdr:col>3</xdr:col>
      <xdr:colOff>25690</xdr:colOff>
      <xdr:row>370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218655"/>
          <a:ext cx="457979" cy="32971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370</xdr:row>
      <xdr:rowOff>0</xdr:rowOff>
    </xdr:from>
    <xdr:to>
      <xdr:col>3</xdr:col>
      <xdr:colOff>38068</xdr:colOff>
      <xdr:row>371</xdr:row>
      <xdr:rowOff>7329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548365"/>
          <a:ext cx="470357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371</xdr:row>
      <xdr:rowOff>0</xdr:rowOff>
    </xdr:from>
    <xdr:to>
      <xdr:col>3</xdr:col>
      <xdr:colOff>38068</xdr:colOff>
      <xdr:row>372</xdr:row>
      <xdr:rowOff>7326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8885404"/>
          <a:ext cx="470357" cy="34436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373</xdr:row>
      <xdr:rowOff>1</xdr:rowOff>
    </xdr:from>
    <xdr:to>
      <xdr:col>3</xdr:col>
      <xdr:colOff>25690</xdr:colOff>
      <xdr:row>374</xdr:row>
      <xdr:rowOff>21981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896520"/>
          <a:ext cx="457979" cy="35901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375</xdr:row>
      <xdr:rowOff>0</xdr:rowOff>
    </xdr:from>
    <xdr:to>
      <xdr:col>3</xdr:col>
      <xdr:colOff>13312</xdr:colOff>
      <xdr:row>376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570596"/>
          <a:ext cx="445601" cy="33703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391</xdr:row>
      <xdr:rowOff>0</xdr:rowOff>
    </xdr:from>
    <xdr:to>
      <xdr:col>3</xdr:col>
      <xdr:colOff>25690</xdr:colOff>
      <xdr:row>392</xdr:row>
      <xdr:rowOff>7325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5824000"/>
          <a:ext cx="457979" cy="32971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393</xdr:row>
      <xdr:rowOff>7330</xdr:rowOff>
    </xdr:from>
    <xdr:to>
      <xdr:col>3</xdr:col>
      <xdr:colOff>36635</xdr:colOff>
      <xdr:row>394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16476099"/>
          <a:ext cx="468923" cy="31505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392</xdr:row>
      <xdr:rowOff>0</xdr:rowOff>
    </xdr:from>
    <xdr:to>
      <xdr:col>3</xdr:col>
      <xdr:colOff>38068</xdr:colOff>
      <xdr:row>393</xdr:row>
      <xdr:rowOff>21982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6146385"/>
          <a:ext cx="470357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397</xdr:row>
      <xdr:rowOff>0</xdr:rowOff>
    </xdr:from>
    <xdr:to>
      <xdr:col>3</xdr:col>
      <xdr:colOff>13312</xdr:colOff>
      <xdr:row>398</xdr:row>
      <xdr:rowOff>7328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6791154"/>
          <a:ext cx="445601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383</xdr:row>
      <xdr:rowOff>1</xdr:rowOff>
    </xdr:from>
    <xdr:to>
      <xdr:col>3</xdr:col>
      <xdr:colOff>25690</xdr:colOff>
      <xdr:row>384</xdr:row>
      <xdr:rowOff>70339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603943"/>
          <a:ext cx="457979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382</xdr:row>
      <xdr:rowOff>7327</xdr:rowOff>
    </xdr:from>
    <xdr:to>
      <xdr:col>3</xdr:col>
      <xdr:colOff>62824</xdr:colOff>
      <xdr:row>383</xdr:row>
      <xdr:rowOff>147711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274231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384</xdr:row>
      <xdr:rowOff>0</xdr:rowOff>
    </xdr:from>
    <xdr:to>
      <xdr:col>3</xdr:col>
      <xdr:colOff>62824</xdr:colOff>
      <xdr:row>384</xdr:row>
      <xdr:rowOff>320919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948308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384</xdr:row>
      <xdr:rowOff>7327</xdr:rowOff>
    </xdr:from>
    <xdr:to>
      <xdr:col>3</xdr:col>
      <xdr:colOff>62824</xdr:colOff>
      <xdr:row>385</xdr:row>
      <xdr:rowOff>7033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4285346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385</xdr:row>
      <xdr:rowOff>7327</xdr:rowOff>
    </xdr:from>
    <xdr:to>
      <xdr:col>3</xdr:col>
      <xdr:colOff>62824</xdr:colOff>
      <xdr:row>386</xdr:row>
      <xdr:rowOff>5862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4622385"/>
          <a:ext cx="495113" cy="32971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353</xdr:row>
      <xdr:rowOff>0</xdr:rowOff>
    </xdr:from>
    <xdr:to>
      <xdr:col>3</xdr:col>
      <xdr:colOff>43962</xdr:colOff>
      <xdr:row>354</xdr:row>
      <xdr:rowOff>21981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9990519"/>
          <a:ext cx="476250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352</xdr:row>
      <xdr:rowOff>0</xdr:rowOff>
    </xdr:from>
    <xdr:to>
      <xdr:col>3</xdr:col>
      <xdr:colOff>43962</xdr:colOff>
      <xdr:row>353</xdr:row>
      <xdr:rowOff>7326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99653481"/>
          <a:ext cx="476250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137</xdr:row>
      <xdr:rowOff>7327</xdr:rowOff>
    </xdr:from>
    <xdr:to>
      <xdr:col>3</xdr:col>
      <xdr:colOff>41143</xdr:colOff>
      <xdr:row>138</xdr:row>
      <xdr:rowOff>7328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6468596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137</xdr:row>
      <xdr:rowOff>359019</xdr:rowOff>
    </xdr:from>
    <xdr:to>
      <xdr:col>3</xdr:col>
      <xdr:colOff>41143</xdr:colOff>
      <xdr:row>139</xdr:row>
      <xdr:rowOff>1466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6820288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140</xdr:row>
      <xdr:rowOff>1</xdr:rowOff>
    </xdr:from>
    <xdr:to>
      <xdr:col>3</xdr:col>
      <xdr:colOff>50446</xdr:colOff>
      <xdr:row>141</xdr:row>
      <xdr:rowOff>14654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179309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141</xdr:row>
      <xdr:rowOff>0</xdr:rowOff>
    </xdr:from>
    <xdr:to>
      <xdr:col>3</xdr:col>
      <xdr:colOff>50446</xdr:colOff>
      <xdr:row>142</xdr:row>
      <xdr:rowOff>14654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538327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142</xdr:row>
      <xdr:rowOff>0</xdr:rowOff>
    </xdr:from>
    <xdr:to>
      <xdr:col>3</xdr:col>
      <xdr:colOff>50446</xdr:colOff>
      <xdr:row>143</xdr:row>
      <xdr:rowOff>14652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789734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144</xdr:row>
      <xdr:rowOff>0</xdr:rowOff>
    </xdr:from>
    <xdr:to>
      <xdr:col>3</xdr:col>
      <xdr:colOff>50446</xdr:colOff>
      <xdr:row>145</xdr:row>
      <xdr:rowOff>14654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8615385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143</xdr:row>
      <xdr:rowOff>0</xdr:rowOff>
    </xdr:from>
    <xdr:to>
      <xdr:col>3</xdr:col>
      <xdr:colOff>12041</xdr:colOff>
      <xdr:row>144</xdr:row>
      <xdr:rowOff>1465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96316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149</xdr:row>
      <xdr:rowOff>0</xdr:rowOff>
    </xdr:from>
    <xdr:to>
      <xdr:col>3</xdr:col>
      <xdr:colOff>18391</xdr:colOff>
      <xdr:row>150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0051462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145</xdr:row>
      <xdr:rowOff>0</xdr:rowOff>
    </xdr:from>
    <xdr:to>
      <xdr:col>3</xdr:col>
      <xdr:colOff>18391</xdr:colOff>
      <xdr:row>146</xdr:row>
      <xdr:rowOff>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8974404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147</xdr:row>
      <xdr:rowOff>1</xdr:rowOff>
    </xdr:from>
    <xdr:to>
      <xdr:col>3</xdr:col>
      <xdr:colOff>8684</xdr:colOff>
      <xdr:row>147</xdr:row>
      <xdr:rowOff>344365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9333424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148</xdr:row>
      <xdr:rowOff>0</xdr:rowOff>
    </xdr:from>
    <xdr:to>
      <xdr:col>3</xdr:col>
      <xdr:colOff>8683</xdr:colOff>
      <xdr:row>148</xdr:row>
      <xdr:rowOff>344364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692442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182</xdr:row>
      <xdr:rowOff>0</xdr:rowOff>
    </xdr:from>
    <xdr:to>
      <xdr:col>3</xdr:col>
      <xdr:colOff>38068</xdr:colOff>
      <xdr:row>183</xdr:row>
      <xdr:rowOff>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0844019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185</xdr:row>
      <xdr:rowOff>0</xdr:rowOff>
    </xdr:from>
    <xdr:to>
      <xdr:col>3</xdr:col>
      <xdr:colOff>38070</xdr:colOff>
      <xdr:row>186</xdr:row>
      <xdr:rowOff>14653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488789"/>
          <a:ext cx="470359" cy="33703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192</xdr:row>
      <xdr:rowOff>0</xdr:rowOff>
    </xdr:from>
    <xdr:to>
      <xdr:col>3</xdr:col>
      <xdr:colOff>25690</xdr:colOff>
      <xdr:row>193</xdr:row>
      <xdr:rowOff>21979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3100713"/>
          <a:ext cx="457979" cy="34436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184</xdr:row>
      <xdr:rowOff>0</xdr:rowOff>
    </xdr:from>
    <xdr:to>
      <xdr:col>2</xdr:col>
      <xdr:colOff>424962</xdr:colOff>
      <xdr:row>185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166404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187</xdr:row>
      <xdr:rowOff>0</xdr:rowOff>
    </xdr:from>
    <xdr:to>
      <xdr:col>2</xdr:col>
      <xdr:colOff>424962</xdr:colOff>
      <xdr:row>188</xdr:row>
      <xdr:rowOff>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133558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191</xdr:row>
      <xdr:rowOff>0</xdr:rowOff>
    </xdr:from>
    <xdr:to>
      <xdr:col>2</xdr:col>
      <xdr:colOff>424962</xdr:colOff>
      <xdr:row>192</xdr:row>
      <xdr:rowOff>2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778327"/>
          <a:ext cx="424962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185</xdr:row>
      <xdr:rowOff>0</xdr:rowOff>
    </xdr:from>
    <xdr:to>
      <xdr:col>3</xdr:col>
      <xdr:colOff>38068</xdr:colOff>
      <xdr:row>186</xdr:row>
      <xdr:rowOff>2344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1811173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188</xdr:row>
      <xdr:rowOff>0</xdr:rowOff>
    </xdr:from>
    <xdr:to>
      <xdr:col>3</xdr:col>
      <xdr:colOff>38068</xdr:colOff>
      <xdr:row>188</xdr:row>
      <xdr:rowOff>322384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2455942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192</xdr:row>
      <xdr:rowOff>0</xdr:rowOff>
    </xdr:from>
    <xdr:to>
      <xdr:col>3</xdr:col>
      <xdr:colOff>38068</xdr:colOff>
      <xdr:row>193</xdr:row>
      <xdr:rowOff>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3423096"/>
          <a:ext cx="470357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167</xdr:row>
      <xdr:rowOff>1</xdr:rowOff>
    </xdr:from>
    <xdr:to>
      <xdr:col>3</xdr:col>
      <xdr:colOff>25690</xdr:colOff>
      <xdr:row>168</xdr:row>
      <xdr:rowOff>7326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8514059"/>
          <a:ext cx="457979" cy="359018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169</xdr:row>
      <xdr:rowOff>0</xdr:rowOff>
    </xdr:from>
    <xdr:to>
      <xdr:col>3</xdr:col>
      <xdr:colOff>19340</xdr:colOff>
      <xdr:row>170</xdr:row>
      <xdr:rowOff>1170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8356500"/>
          <a:ext cx="454560" cy="356771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169</xdr:row>
      <xdr:rowOff>0</xdr:rowOff>
    </xdr:from>
    <xdr:to>
      <xdr:col>3</xdr:col>
      <xdr:colOff>25690</xdr:colOff>
      <xdr:row>170</xdr:row>
      <xdr:rowOff>18071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58680350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125</xdr:row>
      <xdr:rowOff>0</xdr:rowOff>
    </xdr:from>
    <xdr:to>
      <xdr:col>3</xdr:col>
      <xdr:colOff>14654</xdr:colOff>
      <xdr:row>126</xdr:row>
      <xdr:rowOff>7328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9998923"/>
          <a:ext cx="446943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125</xdr:row>
      <xdr:rowOff>0</xdr:rowOff>
    </xdr:from>
    <xdr:to>
      <xdr:col>3</xdr:col>
      <xdr:colOff>38068</xdr:colOff>
      <xdr:row>126</xdr:row>
      <xdr:rowOff>7325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0357942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125</xdr:row>
      <xdr:rowOff>0</xdr:rowOff>
    </xdr:from>
    <xdr:to>
      <xdr:col>3</xdr:col>
      <xdr:colOff>38068</xdr:colOff>
      <xdr:row>126</xdr:row>
      <xdr:rowOff>14654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0716962"/>
          <a:ext cx="470357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126</xdr:row>
      <xdr:rowOff>0</xdr:rowOff>
    </xdr:from>
    <xdr:to>
      <xdr:col>3</xdr:col>
      <xdr:colOff>38068</xdr:colOff>
      <xdr:row>127</xdr:row>
      <xdr:rowOff>7327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1075981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46</xdr:row>
      <xdr:rowOff>1</xdr:rowOff>
    </xdr:from>
    <xdr:to>
      <xdr:col>3</xdr:col>
      <xdr:colOff>25690</xdr:colOff>
      <xdr:row>47</xdr:row>
      <xdr:rowOff>14653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385521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47</xdr:row>
      <xdr:rowOff>0</xdr:rowOff>
    </xdr:from>
    <xdr:to>
      <xdr:col>3</xdr:col>
      <xdr:colOff>38068</xdr:colOff>
      <xdr:row>47</xdr:row>
      <xdr:rowOff>351692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4214231"/>
          <a:ext cx="47035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48</xdr:row>
      <xdr:rowOff>0</xdr:rowOff>
    </xdr:from>
    <xdr:to>
      <xdr:col>3</xdr:col>
      <xdr:colOff>38068</xdr:colOff>
      <xdr:row>48</xdr:row>
      <xdr:rowOff>351692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4573250"/>
          <a:ext cx="47035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30</xdr:row>
      <xdr:rowOff>0</xdr:rowOff>
    </xdr:from>
    <xdr:to>
      <xdr:col>3</xdr:col>
      <xdr:colOff>13312</xdr:colOff>
      <xdr:row>31</xdr:row>
      <xdr:rowOff>7326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469923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</xdr:row>
      <xdr:rowOff>359019</xdr:rowOff>
    </xdr:from>
    <xdr:to>
      <xdr:col>3</xdr:col>
      <xdr:colOff>29308</xdr:colOff>
      <xdr:row>25</xdr:row>
      <xdr:rowOff>7327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56788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</xdr:row>
      <xdr:rowOff>0</xdr:rowOff>
    </xdr:from>
    <xdr:to>
      <xdr:col>3</xdr:col>
      <xdr:colOff>29308</xdr:colOff>
      <xdr:row>26</xdr:row>
      <xdr:rowOff>7327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315808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26</xdr:row>
      <xdr:rowOff>0</xdr:rowOff>
    </xdr:from>
    <xdr:to>
      <xdr:col>3</xdr:col>
      <xdr:colOff>29308</xdr:colOff>
      <xdr:row>27</xdr:row>
      <xdr:rowOff>7328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74827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21</xdr:row>
      <xdr:rowOff>0</xdr:rowOff>
    </xdr:from>
    <xdr:to>
      <xdr:col>3</xdr:col>
      <xdr:colOff>25690</xdr:colOff>
      <xdr:row>22</xdr:row>
      <xdr:rowOff>21980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238750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</xdr:row>
      <xdr:rowOff>0</xdr:rowOff>
    </xdr:from>
    <xdr:to>
      <xdr:col>3</xdr:col>
      <xdr:colOff>25690</xdr:colOff>
      <xdr:row>21</xdr:row>
      <xdr:rowOff>21981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879731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3062653</xdr:colOff>
      <xdr:row>32</xdr:row>
      <xdr:rowOff>0</xdr:rowOff>
    </xdr:from>
    <xdr:to>
      <xdr:col>3</xdr:col>
      <xdr:colOff>5985</xdr:colOff>
      <xdr:row>33</xdr:row>
      <xdr:rowOff>7327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1" y="918796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33</xdr:row>
      <xdr:rowOff>0</xdr:rowOff>
    </xdr:from>
    <xdr:to>
      <xdr:col>3</xdr:col>
      <xdr:colOff>13312</xdr:colOff>
      <xdr:row>34</xdr:row>
      <xdr:rowOff>7328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546981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31</xdr:row>
      <xdr:rowOff>0</xdr:rowOff>
    </xdr:from>
    <xdr:to>
      <xdr:col>3</xdr:col>
      <xdr:colOff>13312</xdr:colOff>
      <xdr:row>32</xdr:row>
      <xdr:rowOff>7326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2894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</xdr:row>
      <xdr:rowOff>359019</xdr:rowOff>
    </xdr:from>
    <xdr:to>
      <xdr:col>3</xdr:col>
      <xdr:colOff>25692</xdr:colOff>
      <xdr:row>37</xdr:row>
      <xdr:rowOff>7327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624038"/>
          <a:ext cx="457981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</xdr:row>
      <xdr:rowOff>0</xdr:rowOff>
    </xdr:from>
    <xdr:to>
      <xdr:col>3</xdr:col>
      <xdr:colOff>25692</xdr:colOff>
      <xdr:row>37</xdr:row>
      <xdr:rowOff>7327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83058"/>
          <a:ext cx="457981" cy="36634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</xdr:row>
      <xdr:rowOff>1</xdr:rowOff>
    </xdr:from>
    <xdr:to>
      <xdr:col>3</xdr:col>
      <xdr:colOff>21981</xdr:colOff>
      <xdr:row>15</xdr:row>
      <xdr:rowOff>14655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2725616"/>
          <a:ext cx="45426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</xdr:row>
      <xdr:rowOff>0</xdr:rowOff>
    </xdr:from>
    <xdr:to>
      <xdr:col>3</xdr:col>
      <xdr:colOff>50446</xdr:colOff>
      <xdr:row>17</xdr:row>
      <xdr:rowOff>7326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443654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17</xdr:row>
      <xdr:rowOff>0</xdr:rowOff>
    </xdr:from>
    <xdr:to>
      <xdr:col>3</xdr:col>
      <xdr:colOff>50446</xdr:colOff>
      <xdr:row>18</xdr:row>
      <xdr:rowOff>7326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802673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15</xdr:row>
      <xdr:rowOff>0</xdr:rowOff>
    </xdr:from>
    <xdr:to>
      <xdr:col>3</xdr:col>
      <xdr:colOff>50446</xdr:colOff>
      <xdr:row>16</xdr:row>
      <xdr:rowOff>7325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084635"/>
          <a:ext cx="482735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20</xdr:row>
      <xdr:rowOff>0</xdr:rowOff>
    </xdr:from>
    <xdr:to>
      <xdr:col>3</xdr:col>
      <xdr:colOff>13312</xdr:colOff>
      <xdr:row>21</xdr:row>
      <xdr:rowOff>7327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520712"/>
          <a:ext cx="445601" cy="36634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</xdr:row>
      <xdr:rowOff>0</xdr:rowOff>
    </xdr:from>
    <xdr:to>
      <xdr:col>3</xdr:col>
      <xdr:colOff>29308</xdr:colOff>
      <xdr:row>18</xdr:row>
      <xdr:rowOff>357553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4161692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27</xdr:row>
      <xdr:rowOff>0</xdr:rowOff>
    </xdr:from>
    <xdr:to>
      <xdr:col>3</xdr:col>
      <xdr:colOff>29307</xdr:colOff>
      <xdr:row>28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041173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28</xdr:row>
      <xdr:rowOff>0</xdr:rowOff>
    </xdr:from>
    <xdr:to>
      <xdr:col>3</xdr:col>
      <xdr:colOff>29307</xdr:colOff>
      <xdr:row>29</xdr:row>
      <xdr:rowOff>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7751885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29</xdr:row>
      <xdr:rowOff>0</xdr:rowOff>
    </xdr:from>
    <xdr:to>
      <xdr:col>3</xdr:col>
      <xdr:colOff>29307</xdr:colOff>
      <xdr:row>30</xdr:row>
      <xdr:rowOff>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110904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</xdr:row>
      <xdr:rowOff>0</xdr:rowOff>
    </xdr:from>
    <xdr:to>
      <xdr:col>3</xdr:col>
      <xdr:colOff>29307</xdr:colOff>
      <xdr:row>24</xdr:row>
      <xdr:rowOff>1465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597769"/>
          <a:ext cx="461596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</xdr:row>
      <xdr:rowOff>0</xdr:rowOff>
    </xdr:from>
    <xdr:to>
      <xdr:col>3</xdr:col>
      <xdr:colOff>29308</xdr:colOff>
      <xdr:row>35</xdr:row>
      <xdr:rowOff>7328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06000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35</xdr:row>
      <xdr:rowOff>0</xdr:rowOff>
    </xdr:from>
    <xdr:to>
      <xdr:col>3</xdr:col>
      <xdr:colOff>29308</xdr:colOff>
      <xdr:row>36</xdr:row>
      <xdr:rowOff>7328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265019"/>
          <a:ext cx="461597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36</xdr:row>
      <xdr:rowOff>0</xdr:rowOff>
    </xdr:from>
    <xdr:to>
      <xdr:col>3</xdr:col>
      <xdr:colOff>38068</xdr:colOff>
      <xdr:row>37</xdr:row>
      <xdr:rowOff>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342077"/>
          <a:ext cx="470357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</xdr:row>
      <xdr:rowOff>0</xdr:rowOff>
    </xdr:from>
    <xdr:to>
      <xdr:col>3</xdr:col>
      <xdr:colOff>38068</xdr:colOff>
      <xdr:row>38</xdr:row>
      <xdr:rowOff>7327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01096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</xdr:row>
      <xdr:rowOff>0</xdr:rowOff>
    </xdr:from>
    <xdr:to>
      <xdr:col>3</xdr:col>
      <xdr:colOff>38068</xdr:colOff>
      <xdr:row>39</xdr:row>
      <xdr:rowOff>43961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060115"/>
          <a:ext cx="470357" cy="4029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</xdr:row>
      <xdr:rowOff>1</xdr:rowOff>
    </xdr:from>
    <xdr:to>
      <xdr:col>3</xdr:col>
      <xdr:colOff>25690</xdr:colOff>
      <xdr:row>41</xdr:row>
      <xdr:rowOff>29309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778155"/>
          <a:ext cx="457979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</xdr:row>
      <xdr:rowOff>0</xdr:rowOff>
    </xdr:from>
    <xdr:to>
      <xdr:col>3</xdr:col>
      <xdr:colOff>25690</xdr:colOff>
      <xdr:row>40</xdr:row>
      <xdr:rowOff>29307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419135"/>
          <a:ext cx="457979" cy="38832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56</xdr:row>
      <xdr:rowOff>1</xdr:rowOff>
    </xdr:from>
    <xdr:to>
      <xdr:col>3</xdr:col>
      <xdr:colOff>25690</xdr:colOff>
      <xdr:row>57</xdr:row>
      <xdr:rowOff>14654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852246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57</xdr:row>
      <xdr:rowOff>0</xdr:rowOff>
    </xdr:from>
    <xdr:to>
      <xdr:col>3</xdr:col>
      <xdr:colOff>25690</xdr:colOff>
      <xdr:row>58</xdr:row>
      <xdr:rowOff>14653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8881481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62</xdr:row>
      <xdr:rowOff>0</xdr:rowOff>
    </xdr:from>
    <xdr:to>
      <xdr:col>3</xdr:col>
      <xdr:colOff>38068</xdr:colOff>
      <xdr:row>63</xdr:row>
      <xdr:rowOff>7327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0676577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63</xdr:row>
      <xdr:rowOff>0</xdr:rowOff>
    </xdr:from>
    <xdr:to>
      <xdr:col>3</xdr:col>
      <xdr:colOff>38068</xdr:colOff>
      <xdr:row>64</xdr:row>
      <xdr:rowOff>7327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035596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64</xdr:row>
      <xdr:rowOff>0</xdr:rowOff>
    </xdr:from>
    <xdr:to>
      <xdr:col>3</xdr:col>
      <xdr:colOff>38068</xdr:colOff>
      <xdr:row>65</xdr:row>
      <xdr:rowOff>7326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394615"/>
          <a:ext cx="470357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65</xdr:row>
      <xdr:rowOff>0</xdr:rowOff>
    </xdr:from>
    <xdr:to>
      <xdr:col>3</xdr:col>
      <xdr:colOff>50446</xdr:colOff>
      <xdr:row>66</xdr:row>
      <xdr:rowOff>14653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175363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70</xdr:row>
      <xdr:rowOff>0</xdr:rowOff>
    </xdr:from>
    <xdr:to>
      <xdr:col>3</xdr:col>
      <xdr:colOff>25690</xdr:colOff>
      <xdr:row>71</xdr:row>
      <xdr:rowOff>21980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3907750"/>
          <a:ext cx="457979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3080140</xdr:colOff>
      <xdr:row>104</xdr:row>
      <xdr:rowOff>234168</xdr:rowOff>
    </xdr:from>
    <xdr:to>
      <xdr:col>3</xdr:col>
      <xdr:colOff>48229</xdr:colOff>
      <xdr:row>106</xdr:row>
      <xdr:rowOff>21982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8740" y="35301408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68</xdr:row>
      <xdr:rowOff>1</xdr:rowOff>
    </xdr:from>
    <xdr:to>
      <xdr:col>3</xdr:col>
      <xdr:colOff>25690</xdr:colOff>
      <xdr:row>69</xdr:row>
      <xdr:rowOff>14654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3189713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52</xdr:row>
      <xdr:rowOff>0</xdr:rowOff>
    </xdr:from>
    <xdr:to>
      <xdr:col>3</xdr:col>
      <xdr:colOff>13310</xdr:colOff>
      <xdr:row>53</xdr:row>
      <xdr:rowOff>7326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7086385"/>
          <a:ext cx="44559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82</xdr:row>
      <xdr:rowOff>0</xdr:rowOff>
    </xdr:from>
    <xdr:to>
      <xdr:col>3</xdr:col>
      <xdr:colOff>13310</xdr:colOff>
      <xdr:row>83</xdr:row>
      <xdr:rowOff>5860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9293038"/>
          <a:ext cx="445599" cy="366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70</xdr:row>
      <xdr:rowOff>1</xdr:rowOff>
    </xdr:from>
    <xdr:to>
      <xdr:col>3</xdr:col>
      <xdr:colOff>38070</xdr:colOff>
      <xdr:row>71</xdr:row>
      <xdr:rowOff>7327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4625789"/>
          <a:ext cx="470359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75</xdr:row>
      <xdr:rowOff>0</xdr:rowOff>
    </xdr:from>
    <xdr:to>
      <xdr:col>3</xdr:col>
      <xdr:colOff>38068</xdr:colOff>
      <xdr:row>76</xdr:row>
      <xdr:rowOff>29308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6420885"/>
          <a:ext cx="470357" cy="388327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158</xdr:row>
      <xdr:rowOff>0</xdr:rowOff>
    </xdr:from>
    <xdr:to>
      <xdr:col>3</xdr:col>
      <xdr:colOff>6962</xdr:colOff>
      <xdr:row>159</xdr:row>
      <xdr:rowOff>7327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7257950"/>
          <a:ext cx="442182" cy="34387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164</xdr:row>
      <xdr:rowOff>0</xdr:rowOff>
    </xdr:from>
    <xdr:to>
      <xdr:col>3</xdr:col>
      <xdr:colOff>38068</xdr:colOff>
      <xdr:row>165</xdr:row>
      <xdr:rowOff>7327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239173"/>
          <a:ext cx="470357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164</xdr:row>
      <xdr:rowOff>0</xdr:rowOff>
    </xdr:from>
    <xdr:to>
      <xdr:col>3</xdr:col>
      <xdr:colOff>36635</xdr:colOff>
      <xdr:row>165</xdr:row>
      <xdr:rowOff>14653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576212"/>
          <a:ext cx="468924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165</xdr:row>
      <xdr:rowOff>14655</xdr:rowOff>
    </xdr:from>
    <xdr:to>
      <xdr:col>2</xdr:col>
      <xdr:colOff>420845</xdr:colOff>
      <xdr:row>166</xdr:row>
      <xdr:rowOff>1466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7927905"/>
          <a:ext cx="420845" cy="31505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87</xdr:row>
      <xdr:rowOff>0</xdr:rowOff>
    </xdr:from>
    <xdr:to>
      <xdr:col>3</xdr:col>
      <xdr:colOff>50446</xdr:colOff>
      <xdr:row>88</xdr:row>
      <xdr:rowOff>14653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108813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90</xdr:row>
      <xdr:rowOff>0</xdr:rowOff>
    </xdr:from>
    <xdr:to>
      <xdr:col>3</xdr:col>
      <xdr:colOff>62822</xdr:colOff>
      <xdr:row>91</xdr:row>
      <xdr:rowOff>29305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524212"/>
          <a:ext cx="495111" cy="38832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94</xdr:row>
      <xdr:rowOff>0</xdr:rowOff>
    </xdr:from>
    <xdr:to>
      <xdr:col>3</xdr:col>
      <xdr:colOff>38070</xdr:colOff>
      <xdr:row>95</xdr:row>
      <xdr:rowOff>7326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3960289"/>
          <a:ext cx="470359" cy="3663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97</xdr:row>
      <xdr:rowOff>0</xdr:rowOff>
    </xdr:from>
    <xdr:to>
      <xdr:col>3</xdr:col>
      <xdr:colOff>62824</xdr:colOff>
      <xdr:row>98</xdr:row>
      <xdr:rowOff>14653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5396365"/>
          <a:ext cx="49511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117</xdr:row>
      <xdr:rowOff>0</xdr:rowOff>
    </xdr:from>
    <xdr:to>
      <xdr:col>3</xdr:col>
      <xdr:colOff>62824</xdr:colOff>
      <xdr:row>118</xdr:row>
      <xdr:rowOff>14654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1792769"/>
          <a:ext cx="495113" cy="4029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118</xdr:row>
      <xdr:rowOff>0</xdr:rowOff>
    </xdr:from>
    <xdr:to>
      <xdr:col>3</xdr:col>
      <xdr:colOff>38068</xdr:colOff>
      <xdr:row>119</xdr:row>
      <xdr:rowOff>7327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2569423"/>
          <a:ext cx="470357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242</xdr:row>
      <xdr:rowOff>1</xdr:rowOff>
    </xdr:from>
    <xdr:to>
      <xdr:col>3</xdr:col>
      <xdr:colOff>50446</xdr:colOff>
      <xdr:row>243</xdr:row>
      <xdr:rowOff>14654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6831366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245</xdr:row>
      <xdr:rowOff>0</xdr:rowOff>
    </xdr:from>
    <xdr:to>
      <xdr:col>3</xdr:col>
      <xdr:colOff>50446</xdr:colOff>
      <xdr:row>246</xdr:row>
      <xdr:rowOff>14654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7908423"/>
          <a:ext cx="482735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248</xdr:row>
      <xdr:rowOff>1</xdr:rowOff>
    </xdr:from>
    <xdr:to>
      <xdr:col>3</xdr:col>
      <xdr:colOff>25690</xdr:colOff>
      <xdr:row>249</xdr:row>
      <xdr:rowOff>14654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985482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249</xdr:row>
      <xdr:rowOff>0</xdr:rowOff>
    </xdr:from>
    <xdr:to>
      <xdr:col>3</xdr:col>
      <xdr:colOff>25690</xdr:colOff>
      <xdr:row>250</xdr:row>
      <xdr:rowOff>14653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9344500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250</xdr:row>
      <xdr:rowOff>0</xdr:rowOff>
    </xdr:from>
    <xdr:to>
      <xdr:col>3</xdr:col>
      <xdr:colOff>25690</xdr:colOff>
      <xdr:row>251</xdr:row>
      <xdr:rowOff>14652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9703519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250</xdr:row>
      <xdr:rowOff>359019</xdr:rowOff>
    </xdr:from>
    <xdr:to>
      <xdr:col>3</xdr:col>
      <xdr:colOff>25690</xdr:colOff>
      <xdr:row>252</xdr:row>
      <xdr:rowOff>14652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062538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253</xdr:row>
      <xdr:rowOff>0</xdr:rowOff>
    </xdr:from>
    <xdr:to>
      <xdr:col>3</xdr:col>
      <xdr:colOff>25690</xdr:colOff>
      <xdr:row>254</xdr:row>
      <xdr:rowOff>14653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421558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254</xdr:row>
      <xdr:rowOff>0</xdr:rowOff>
    </xdr:from>
    <xdr:to>
      <xdr:col>3</xdr:col>
      <xdr:colOff>25690</xdr:colOff>
      <xdr:row>255</xdr:row>
      <xdr:rowOff>14654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0780577"/>
          <a:ext cx="457979" cy="37367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233</xdr:row>
      <xdr:rowOff>7328</xdr:rowOff>
    </xdr:from>
    <xdr:to>
      <xdr:col>4</xdr:col>
      <xdr:colOff>7327</xdr:colOff>
      <xdr:row>234</xdr:row>
      <xdr:rowOff>95249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83907924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1</xdr:col>
      <xdr:colOff>3062653</xdr:colOff>
      <xdr:row>234</xdr:row>
      <xdr:rowOff>87923</xdr:rowOff>
    </xdr:from>
    <xdr:to>
      <xdr:col>4</xdr:col>
      <xdr:colOff>7326</xdr:colOff>
      <xdr:row>235</xdr:row>
      <xdr:rowOff>205153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2461" y="84332885"/>
          <a:ext cx="659423" cy="461595"/>
        </a:xfrm>
        <a:prstGeom prst="rect">
          <a:avLst/>
        </a:prstGeom>
      </xdr:spPr>
    </xdr:pic>
    <xdr:clientData/>
  </xdr:twoCellAnchor>
  <xdr:twoCellAnchor editAs="oneCell">
    <xdr:from>
      <xdr:col>1</xdr:col>
      <xdr:colOff>3068516</xdr:colOff>
      <xdr:row>235</xdr:row>
      <xdr:rowOff>196362</xdr:rowOff>
    </xdr:from>
    <xdr:to>
      <xdr:col>4</xdr:col>
      <xdr:colOff>5862</xdr:colOff>
      <xdr:row>236</xdr:row>
      <xdr:rowOff>284286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8324" y="84785689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236</xdr:row>
      <xdr:rowOff>278423</xdr:rowOff>
    </xdr:from>
    <xdr:to>
      <xdr:col>4</xdr:col>
      <xdr:colOff>7326</xdr:colOff>
      <xdr:row>238</xdr:row>
      <xdr:rowOff>21980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5212115"/>
          <a:ext cx="652096" cy="432288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194</xdr:row>
      <xdr:rowOff>6351</xdr:rowOff>
    </xdr:from>
    <xdr:to>
      <xdr:col>3</xdr:col>
      <xdr:colOff>25690</xdr:colOff>
      <xdr:row>195</xdr:row>
      <xdr:rowOff>28329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62477651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195</xdr:row>
      <xdr:rowOff>1</xdr:rowOff>
    </xdr:from>
    <xdr:to>
      <xdr:col>3</xdr:col>
      <xdr:colOff>50446</xdr:colOff>
      <xdr:row>195</xdr:row>
      <xdr:rowOff>349250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62826901"/>
          <a:ext cx="479316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346</xdr:row>
      <xdr:rowOff>0</xdr:rowOff>
    </xdr:from>
    <xdr:to>
      <xdr:col>3</xdr:col>
      <xdr:colOff>50980</xdr:colOff>
      <xdr:row>347</xdr:row>
      <xdr:rowOff>29309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99653481"/>
          <a:ext cx="483269" cy="366346"/>
        </a:xfrm>
        <a:prstGeom prst="rect">
          <a:avLst/>
        </a:prstGeom>
      </xdr:spPr>
    </xdr:pic>
    <xdr:clientData/>
  </xdr:twoCellAnchor>
  <xdr:twoCellAnchor editAs="oneCell">
    <xdr:from>
      <xdr:col>2</xdr:col>
      <xdr:colOff>21981</xdr:colOff>
      <xdr:row>213</xdr:row>
      <xdr:rowOff>0</xdr:rowOff>
    </xdr:from>
    <xdr:to>
      <xdr:col>2</xdr:col>
      <xdr:colOff>417635</xdr:colOff>
      <xdr:row>214</xdr:row>
      <xdr:rowOff>3604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769" y="77416269"/>
          <a:ext cx="395654" cy="325987"/>
        </a:xfrm>
        <a:prstGeom prst="rect">
          <a:avLst/>
        </a:prstGeom>
      </xdr:spPr>
    </xdr:pic>
    <xdr:clientData/>
  </xdr:twoCellAnchor>
  <xdr:twoCellAnchor editAs="oneCell">
    <xdr:from>
      <xdr:col>1</xdr:col>
      <xdr:colOff>3146179</xdr:colOff>
      <xdr:row>219</xdr:row>
      <xdr:rowOff>2344</xdr:rowOff>
    </xdr:from>
    <xdr:to>
      <xdr:col>3</xdr:col>
      <xdr:colOff>22566</xdr:colOff>
      <xdr:row>220</xdr:row>
      <xdr:rowOff>9508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779" y="75760384"/>
          <a:ext cx="473027" cy="327204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221</xdr:row>
      <xdr:rowOff>0</xdr:rowOff>
    </xdr:from>
    <xdr:to>
      <xdr:col>2</xdr:col>
      <xdr:colOff>395655</xdr:colOff>
      <xdr:row>222</xdr:row>
      <xdr:rowOff>9747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423" y="79028192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29308</xdr:colOff>
      <xdr:row>221</xdr:row>
      <xdr:rowOff>0</xdr:rowOff>
    </xdr:from>
    <xdr:to>
      <xdr:col>2</xdr:col>
      <xdr:colOff>388328</xdr:colOff>
      <xdr:row>222</xdr:row>
      <xdr:rowOff>9745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9096" y="79350577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36635</xdr:colOff>
      <xdr:row>226</xdr:row>
      <xdr:rowOff>0</xdr:rowOff>
    </xdr:from>
    <xdr:to>
      <xdr:col>2</xdr:col>
      <xdr:colOff>395655</xdr:colOff>
      <xdr:row>227</xdr:row>
      <xdr:rowOff>9745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423" y="80962500"/>
          <a:ext cx="359020" cy="332130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244</xdr:row>
      <xdr:rowOff>0</xdr:rowOff>
    </xdr:from>
    <xdr:to>
      <xdr:col>3</xdr:col>
      <xdr:colOff>21981</xdr:colOff>
      <xdr:row>245</xdr:row>
      <xdr:rowOff>7327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5" y="87380885"/>
          <a:ext cx="446943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247</xdr:row>
      <xdr:rowOff>0</xdr:rowOff>
    </xdr:from>
    <xdr:to>
      <xdr:col>3</xdr:col>
      <xdr:colOff>14654</xdr:colOff>
      <xdr:row>248</xdr:row>
      <xdr:rowOff>7328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8457942"/>
          <a:ext cx="446943" cy="3663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164</xdr:row>
      <xdr:rowOff>0</xdr:rowOff>
    </xdr:from>
    <xdr:to>
      <xdr:col>3</xdr:col>
      <xdr:colOff>0</xdr:colOff>
      <xdr:row>164</xdr:row>
      <xdr:rowOff>326679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396577"/>
          <a:ext cx="432289" cy="3342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164</xdr:row>
      <xdr:rowOff>0</xdr:rowOff>
    </xdr:from>
    <xdr:to>
      <xdr:col>3</xdr:col>
      <xdr:colOff>0</xdr:colOff>
      <xdr:row>164</xdr:row>
      <xdr:rowOff>326679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66733615"/>
          <a:ext cx="432289" cy="33429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58</xdr:row>
      <xdr:rowOff>0</xdr:rowOff>
    </xdr:from>
    <xdr:to>
      <xdr:col>3</xdr:col>
      <xdr:colOff>14653</xdr:colOff>
      <xdr:row>59</xdr:row>
      <xdr:rowOff>29308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19071981"/>
          <a:ext cx="446943" cy="388327"/>
        </a:xfrm>
        <a:prstGeom prst="rect">
          <a:avLst/>
        </a:prstGeom>
      </xdr:spPr>
    </xdr:pic>
    <xdr:clientData/>
  </xdr:twoCellAnchor>
  <xdr:twoCellAnchor editAs="oneCell">
    <xdr:from>
      <xdr:col>1</xdr:col>
      <xdr:colOff>3118338</xdr:colOff>
      <xdr:row>60</xdr:row>
      <xdr:rowOff>0</xdr:rowOff>
    </xdr:from>
    <xdr:to>
      <xdr:col>3</xdr:col>
      <xdr:colOff>29308</xdr:colOff>
      <xdr:row>61</xdr:row>
      <xdr:rowOff>16234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938" y="19431000"/>
          <a:ext cx="504093" cy="373788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61</xdr:row>
      <xdr:rowOff>1465</xdr:rowOff>
    </xdr:from>
    <xdr:to>
      <xdr:col>3</xdr:col>
      <xdr:colOff>29308</xdr:colOff>
      <xdr:row>62</xdr:row>
      <xdr:rowOff>16234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19790019"/>
          <a:ext cx="498231" cy="372323"/>
        </a:xfrm>
        <a:prstGeom prst="rect">
          <a:avLst/>
        </a:prstGeom>
      </xdr:spPr>
    </xdr:pic>
    <xdr:clientData/>
  </xdr:twoCellAnchor>
  <xdr:twoCellAnchor editAs="oneCell">
    <xdr:from>
      <xdr:col>1</xdr:col>
      <xdr:colOff>3147646</xdr:colOff>
      <xdr:row>65</xdr:row>
      <xdr:rowOff>0</xdr:rowOff>
    </xdr:from>
    <xdr:to>
      <xdr:col>3</xdr:col>
      <xdr:colOff>29308</xdr:colOff>
      <xdr:row>66</xdr:row>
      <xdr:rowOff>16236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246" y="21218769"/>
          <a:ext cx="474785" cy="37379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67</xdr:row>
      <xdr:rowOff>0</xdr:rowOff>
    </xdr:from>
    <xdr:to>
      <xdr:col>3</xdr:col>
      <xdr:colOff>29308</xdr:colOff>
      <xdr:row>68</xdr:row>
      <xdr:rowOff>16235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2662173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70</xdr:row>
      <xdr:rowOff>359019</xdr:rowOff>
    </xdr:from>
    <xdr:to>
      <xdr:col>3</xdr:col>
      <xdr:colOff>29308</xdr:colOff>
      <xdr:row>72</xdr:row>
      <xdr:rowOff>16235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4816288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73</xdr:row>
      <xdr:rowOff>0</xdr:rowOff>
    </xdr:from>
    <xdr:to>
      <xdr:col>3</xdr:col>
      <xdr:colOff>29308</xdr:colOff>
      <xdr:row>74</xdr:row>
      <xdr:rowOff>16236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5534327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78</xdr:row>
      <xdr:rowOff>0</xdr:rowOff>
    </xdr:from>
    <xdr:to>
      <xdr:col>3</xdr:col>
      <xdr:colOff>29308</xdr:colOff>
      <xdr:row>79</xdr:row>
      <xdr:rowOff>16234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7329423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76</xdr:row>
      <xdr:rowOff>0</xdr:rowOff>
    </xdr:from>
    <xdr:to>
      <xdr:col>3</xdr:col>
      <xdr:colOff>29308</xdr:colOff>
      <xdr:row>77</xdr:row>
      <xdr:rowOff>16236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6611385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80</xdr:row>
      <xdr:rowOff>0</xdr:rowOff>
    </xdr:from>
    <xdr:to>
      <xdr:col>3</xdr:col>
      <xdr:colOff>29308</xdr:colOff>
      <xdr:row>81</xdr:row>
      <xdr:rowOff>16236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8047462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82</xdr:row>
      <xdr:rowOff>0</xdr:rowOff>
    </xdr:from>
    <xdr:to>
      <xdr:col>3</xdr:col>
      <xdr:colOff>29308</xdr:colOff>
      <xdr:row>83</xdr:row>
      <xdr:rowOff>16236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8765500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82</xdr:row>
      <xdr:rowOff>359019</xdr:rowOff>
    </xdr:from>
    <xdr:to>
      <xdr:col>3</xdr:col>
      <xdr:colOff>29308</xdr:colOff>
      <xdr:row>84</xdr:row>
      <xdr:rowOff>16235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29483538"/>
          <a:ext cx="461597" cy="37525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53</xdr:row>
      <xdr:rowOff>0</xdr:rowOff>
    </xdr:from>
    <xdr:to>
      <xdr:col>3</xdr:col>
      <xdr:colOff>23274</xdr:colOff>
      <xdr:row>54</xdr:row>
      <xdr:rowOff>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7276885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55</xdr:row>
      <xdr:rowOff>0</xdr:rowOff>
    </xdr:from>
    <xdr:to>
      <xdr:col>3</xdr:col>
      <xdr:colOff>23273</xdr:colOff>
      <xdr:row>56</xdr:row>
      <xdr:rowOff>1465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7635904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51</xdr:row>
      <xdr:rowOff>0</xdr:rowOff>
    </xdr:from>
    <xdr:to>
      <xdr:col>3</xdr:col>
      <xdr:colOff>23273</xdr:colOff>
      <xdr:row>52</xdr:row>
      <xdr:rowOff>1465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6558846"/>
          <a:ext cx="45556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87</xdr:row>
      <xdr:rowOff>0</xdr:rowOff>
    </xdr:from>
    <xdr:to>
      <xdr:col>3</xdr:col>
      <xdr:colOff>14654</xdr:colOff>
      <xdr:row>88</xdr:row>
      <xdr:rowOff>17585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0919614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90</xdr:row>
      <xdr:rowOff>0</xdr:rowOff>
    </xdr:from>
    <xdr:to>
      <xdr:col>3</xdr:col>
      <xdr:colOff>14654</xdr:colOff>
      <xdr:row>91</xdr:row>
      <xdr:rowOff>14653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35569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92</xdr:row>
      <xdr:rowOff>0</xdr:rowOff>
    </xdr:from>
    <xdr:to>
      <xdr:col>3</xdr:col>
      <xdr:colOff>14654</xdr:colOff>
      <xdr:row>93</xdr:row>
      <xdr:rowOff>14655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271471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94</xdr:row>
      <xdr:rowOff>0</xdr:rowOff>
    </xdr:from>
    <xdr:to>
      <xdr:col>3</xdr:col>
      <xdr:colOff>14654</xdr:colOff>
      <xdr:row>95</xdr:row>
      <xdr:rowOff>14654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3791769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94</xdr:row>
      <xdr:rowOff>359019</xdr:rowOff>
    </xdr:from>
    <xdr:to>
      <xdr:col>3</xdr:col>
      <xdr:colOff>14654</xdr:colOff>
      <xdr:row>96</xdr:row>
      <xdr:rowOff>14654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4150788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97</xdr:row>
      <xdr:rowOff>0</xdr:rowOff>
    </xdr:from>
    <xdr:to>
      <xdr:col>3</xdr:col>
      <xdr:colOff>14654</xdr:colOff>
      <xdr:row>98</xdr:row>
      <xdr:rowOff>14654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35227846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112</xdr:row>
      <xdr:rowOff>0</xdr:rowOff>
    </xdr:from>
    <xdr:to>
      <xdr:col>3</xdr:col>
      <xdr:colOff>14654</xdr:colOff>
      <xdr:row>112</xdr:row>
      <xdr:rowOff>373673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35602985"/>
          <a:ext cx="483577" cy="37367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118</xdr:row>
      <xdr:rowOff>0</xdr:rowOff>
    </xdr:from>
    <xdr:to>
      <xdr:col>3</xdr:col>
      <xdr:colOff>14654</xdr:colOff>
      <xdr:row>118</xdr:row>
      <xdr:rowOff>373673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2430212"/>
          <a:ext cx="446943" cy="37367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110</xdr:row>
      <xdr:rowOff>0</xdr:rowOff>
    </xdr:from>
    <xdr:to>
      <xdr:col>3</xdr:col>
      <xdr:colOff>30894</xdr:colOff>
      <xdr:row>111</xdr:row>
      <xdr:rowOff>7327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38546942"/>
          <a:ext cx="463182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3112477</xdr:colOff>
      <xdr:row>110</xdr:row>
      <xdr:rowOff>0</xdr:rowOff>
    </xdr:from>
    <xdr:to>
      <xdr:col>3</xdr:col>
      <xdr:colOff>29308</xdr:colOff>
      <xdr:row>110</xdr:row>
      <xdr:rowOff>384948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077" y="34829262"/>
          <a:ext cx="509954" cy="384948"/>
        </a:xfrm>
        <a:prstGeom prst="rect">
          <a:avLst/>
        </a:prstGeom>
      </xdr:spPr>
    </xdr:pic>
    <xdr:clientData/>
  </xdr:twoCellAnchor>
  <xdr:twoCellAnchor editAs="oneCell">
    <xdr:from>
      <xdr:col>1</xdr:col>
      <xdr:colOff>3118337</xdr:colOff>
      <xdr:row>109</xdr:row>
      <xdr:rowOff>1464</xdr:rowOff>
    </xdr:from>
    <xdr:to>
      <xdr:col>3</xdr:col>
      <xdr:colOff>29307</xdr:colOff>
      <xdr:row>109</xdr:row>
      <xdr:rowOff>384946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937" y="34443864"/>
          <a:ext cx="504093" cy="383482"/>
        </a:xfrm>
        <a:prstGeom prst="rect">
          <a:avLst/>
        </a:prstGeom>
      </xdr:spPr>
    </xdr:pic>
    <xdr:clientData/>
  </xdr:twoCellAnchor>
  <xdr:twoCellAnchor editAs="oneCell">
    <xdr:from>
      <xdr:col>1</xdr:col>
      <xdr:colOff>3060701</xdr:colOff>
      <xdr:row>152</xdr:row>
      <xdr:rowOff>6351</xdr:rowOff>
    </xdr:from>
    <xdr:to>
      <xdr:col>3</xdr:col>
      <xdr:colOff>41032</xdr:colOff>
      <xdr:row>153</xdr:row>
      <xdr:rowOff>11001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1" y="56165751"/>
          <a:ext cx="573454" cy="332896"/>
        </a:xfrm>
        <a:prstGeom prst="rect">
          <a:avLst/>
        </a:prstGeom>
      </xdr:spPr>
    </xdr:pic>
    <xdr:clientData/>
  </xdr:twoCellAnchor>
  <xdr:twoCellAnchor editAs="oneCell">
    <xdr:from>
      <xdr:col>1</xdr:col>
      <xdr:colOff>3065584</xdr:colOff>
      <xdr:row>153</xdr:row>
      <xdr:rowOff>1</xdr:rowOff>
    </xdr:from>
    <xdr:to>
      <xdr:col>3</xdr:col>
      <xdr:colOff>46892</xdr:colOff>
      <xdr:row>154</xdr:row>
      <xdr:rowOff>16600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84" y="56487647"/>
          <a:ext cx="574431" cy="344846"/>
        </a:xfrm>
        <a:prstGeom prst="rect">
          <a:avLst/>
        </a:prstGeom>
      </xdr:spPr>
    </xdr:pic>
    <xdr:clientData/>
  </xdr:twoCellAnchor>
  <xdr:twoCellAnchor editAs="oneCell">
    <xdr:from>
      <xdr:col>1</xdr:col>
      <xdr:colOff>3066073</xdr:colOff>
      <xdr:row>154</xdr:row>
      <xdr:rowOff>0</xdr:rowOff>
    </xdr:from>
    <xdr:to>
      <xdr:col>3</xdr:col>
      <xdr:colOff>29308</xdr:colOff>
      <xdr:row>155</xdr:row>
      <xdr:rowOff>2283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673" y="56815892"/>
          <a:ext cx="556358" cy="33052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374</xdr:row>
      <xdr:rowOff>0</xdr:rowOff>
    </xdr:from>
    <xdr:to>
      <xdr:col>3</xdr:col>
      <xdr:colOff>7327</xdr:colOff>
      <xdr:row>375</xdr:row>
      <xdr:rowOff>6141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043058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376</xdr:row>
      <xdr:rowOff>0</xdr:rowOff>
    </xdr:from>
    <xdr:to>
      <xdr:col>3</xdr:col>
      <xdr:colOff>7327</xdr:colOff>
      <xdr:row>377</xdr:row>
      <xdr:rowOff>6143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0717135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373</xdr:row>
      <xdr:rowOff>0</xdr:rowOff>
    </xdr:from>
    <xdr:to>
      <xdr:col>3</xdr:col>
      <xdr:colOff>7327</xdr:colOff>
      <xdr:row>374</xdr:row>
      <xdr:rowOff>6142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368981"/>
          <a:ext cx="439616" cy="34318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93</xdr:row>
      <xdr:rowOff>0</xdr:rowOff>
    </xdr:from>
    <xdr:to>
      <xdr:col>3</xdr:col>
      <xdr:colOff>29307</xdr:colOff>
      <xdr:row>94</xdr:row>
      <xdr:rowOff>36635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33887019"/>
          <a:ext cx="461597" cy="39565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240</xdr:row>
      <xdr:rowOff>0</xdr:rowOff>
    </xdr:from>
    <xdr:to>
      <xdr:col>3</xdr:col>
      <xdr:colOff>0</xdr:colOff>
      <xdr:row>241</xdr:row>
      <xdr:rowOff>2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85695692"/>
          <a:ext cx="432289" cy="35902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50</xdr:row>
      <xdr:rowOff>0</xdr:rowOff>
    </xdr:from>
    <xdr:to>
      <xdr:col>3</xdr:col>
      <xdr:colOff>11300</xdr:colOff>
      <xdr:row>51</xdr:row>
      <xdr:rowOff>1465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3289788" y="14763750"/>
          <a:ext cx="443589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50</xdr:row>
      <xdr:rowOff>0</xdr:rowOff>
    </xdr:from>
    <xdr:to>
      <xdr:col>2</xdr:col>
      <xdr:colOff>431205</xdr:colOff>
      <xdr:row>50</xdr:row>
      <xdr:rowOff>197829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 rot="5400000">
          <a:off x="3410139" y="15090343"/>
          <a:ext cx="197829" cy="423878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50</xdr:row>
      <xdr:rowOff>0</xdr:rowOff>
    </xdr:from>
    <xdr:to>
      <xdr:col>3</xdr:col>
      <xdr:colOff>9752</xdr:colOff>
      <xdr:row>50</xdr:row>
      <xdr:rowOff>293077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 rot="5400000">
          <a:off x="3364270" y="15766326"/>
          <a:ext cx="293077" cy="442041"/>
        </a:xfrm>
        <a:prstGeom prst="rect">
          <a:avLst/>
        </a:prstGeom>
      </xdr:spPr>
    </xdr:pic>
    <xdr:clientData/>
  </xdr:twoCellAnchor>
  <xdr:twoCellAnchor editAs="oneCell">
    <xdr:from>
      <xdr:col>1</xdr:col>
      <xdr:colOff>3068514</xdr:colOff>
      <xdr:row>50</xdr:row>
      <xdr:rowOff>0</xdr:rowOff>
    </xdr:from>
    <xdr:to>
      <xdr:col>3</xdr:col>
      <xdr:colOff>8286</xdr:colOff>
      <xdr:row>50</xdr:row>
      <xdr:rowOff>293077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 rot="5400000">
          <a:off x="3362804" y="16138534"/>
          <a:ext cx="293077" cy="442041"/>
        </a:xfrm>
        <a:prstGeom prst="rect">
          <a:avLst/>
        </a:prstGeom>
      </xdr:spPr>
    </xdr:pic>
    <xdr:clientData/>
  </xdr:twoCellAnchor>
  <xdr:twoCellAnchor editAs="oneCell">
    <xdr:from>
      <xdr:col>2</xdr:col>
      <xdr:colOff>7328</xdr:colOff>
      <xdr:row>113</xdr:row>
      <xdr:rowOff>14654</xdr:rowOff>
    </xdr:from>
    <xdr:to>
      <xdr:col>3</xdr:col>
      <xdr:colOff>21959</xdr:colOff>
      <xdr:row>113</xdr:row>
      <xdr:rowOff>337039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7116" y="39726577"/>
          <a:ext cx="446920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114</xdr:row>
      <xdr:rowOff>0</xdr:rowOff>
    </xdr:from>
    <xdr:to>
      <xdr:col>3</xdr:col>
      <xdr:colOff>14631</xdr:colOff>
      <xdr:row>114</xdr:row>
      <xdr:rowOff>322385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843528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115</xdr:row>
      <xdr:rowOff>0</xdr:rowOff>
    </xdr:from>
    <xdr:to>
      <xdr:col>3</xdr:col>
      <xdr:colOff>14631</xdr:colOff>
      <xdr:row>115</xdr:row>
      <xdr:rowOff>322385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882644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3149600</xdr:colOff>
      <xdr:row>116</xdr:row>
      <xdr:rowOff>0</xdr:rowOff>
    </xdr:from>
    <xdr:to>
      <xdr:col>3</xdr:col>
      <xdr:colOff>14631</xdr:colOff>
      <xdr:row>116</xdr:row>
      <xdr:rowOff>322385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200" y="39217600"/>
          <a:ext cx="46167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3139440</xdr:colOff>
      <xdr:row>117</xdr:row>
      <xdr:rowOff>0</xdr:rowOff>
    </xdr:from>
    <xdr:to>
      <xdr:col>3</xdr:col>
      <xdr:colOff>14631</xdr:colOff>
      <xdr:row>117</xdr:row>
      <xdr:rowOff>322385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39608760"/>
          <a:ext cx="471831" cy="32238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120</xdr:row>
      <xdr:rowOff>12700</xdr:rowOff>
    </xdr:from>
    <xdr:to>
      <xdr:col>3</xdr:col>
      <xdr:colOff>977</xdr:colOff>
      <xdr:row>121</xdr:row>
      <xdr:rowOff>12701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2030650"/>
          <a:ext cx="436197" cy="36195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122</xdr:row>
      <xdr:rowOff>43962</xdr:rowOff>
    </xdr:from>
    <xdr:to>
      <xdr:col>3</xdr:col>
      <xdr:colOff>14654</xdr:colOff>
      <xdr:row>122</xdr:row>
      <xdr:rowOff>344366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7361231"/>
          <a:ext cx="446943" cy="30040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122</xdr:row>
      <xdr:rowOff>359019</xdr:rowOff>
    </xdr:from>
    <xdr:to>
      <xdr:col>3</xdr:col>
      <xdr:colOff>41143</xdr:colOff>
      <xdr:row>123</xdr:row>
      <xdr:rowOff>357553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7676288"/>
          <a:ext cx="473432" cy="359019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124</xdr:row>
      <xdr:rowOff>0</xdr:rowOff>
    </xdr:from>
    <xdr:to>
      <xdr:col>3</xdr:col>
      <xdr:colOff>8683</xdr:colOff>
      <xdr:row>124</xdr:row>
      <xdr:rowOff>344364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48035308"/>
          <a:ext cx="440972" cy="344364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129</xdr:row>
      <xdr:rowOff>1</xdr:rowOff>
    </xdr:from>
    <xdr:to>
      <xdr:col>3</xdr:col>
      <xdr:colOff>43962</xdr:colOff>
      <xdr:row>130</xdr:row>
      <xdr:rowOff>7328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3420597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130</xdr:row>
      <xdr:rowOff>0</xdr:rowOff>
    </xdr:from>
    <xdr:to>
      <xdr:col>3</xdr:col>
      <xdr:colOff>43962</xdr:colOff>
      <xdr:row>131</xdr:row>
      <xdr:rowOff>7325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3779615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131</xdr:row>
      <xdr:rowOff>0</xdr:rowOff>
    </xdr:from>
    <xdr:to>
      <xdr:col>3</xdr:col>
      <xdr:colOff>43962</xdr:colOff>
      <xdr:row>132</xdr:row>
      <xdr:rowOff>7326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4138635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132</xdr:row>
      <xdr:rowOff>0</xdr:rowOff>
    </xdr:from>
    <xdr:to>
      <xdr:col>3</xdr:col>
      <xdr:colOff>43962</xdr:colOff>
      <xdr:row>133</xdr:row>
      <xdr:rowOff>7325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54497654"/>
          <a:ext cx="476250" cy="366345"/>
        </a:xfrm>
        <a:prstGeom prst="rect">
          <a:avLst/>
        </a:prstGeom>
      </xdr:spPr>
    </xdr:pic>
    <xdr:clientData/>
  </xdr:twoCellAnchor>
  <xdr:twoCellAnchor editAs="oneCell">
    <xdr:from>
      <xdr:col>2</xdr:col>
      <xdr:colOff>5081</xdr:colOff>
      <xdr:row>132</xdr:row>
      <xdr:rowOff>355600</xdr:rowOff>
    </xdr:from>
    <xdr:to>
      <xdr:col>3</xdr:col>
      <xdr:colOff>49042</xdr:colOff>
      <xdr:row>134</xdr:row>
      <xdr:rowOff>2246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361" y="48122840"/>
          <a:ext cx="485921" cy="368006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372</xdr:row>
      <xdr:rowOff>0</xdr:rowOff>
    </xdr:from>
    <xdr:to>
      <xdr:col>3</xdr:col>
      <xdr:colOff>7327</xdr:colOff>
      <xdr:row>372</xdr:row>
      <xdr:rowOff>326841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09031942"/>
          <a:ext cx="439616" cy="33446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381</xdr:row>
      <xdr:rowOff>0</xdr:rowOff>
    </xdr:from>
    <xdr:to>
      <xdr:col>3</xdr:col>
      <xdr:colOff>29308</xdr:colOff>
      <xdr:row>382</xdr:row>
      <xdr:rowOff>8792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2402327"/>
          <a:ext cx="461597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3069979</xdr:colOff>
      <xdr:row>414</xdr:row>
      <xdr:rowOff>0</xdr:rowOff>
    </xdr:from>
    <xdr:to>
      <xdr:col>3</xdr:col>
      <xdr:colOff>14653</xdr:colOff>
      <xdr:row>414</xdr:row>
      <xdr:rowOff>327248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7" y="125612769"/>
          <a:ext cx="446943" cy="327247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409</xdr:row>
      <xdr:rowOff>0</xdr:rowOff>
    </xdr:from>
    <xdr:to>
      <xdr:col>3</xdr:col>
      <xdr:colOff>31626</xdr:colOff>
      <xdr:row>410</xdr:row>
      <xdr:rowOff>7324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678462"/>
          <a:ext cx="463915" cy="329711"/>
        </a:xfrm>
        <a:prstGeom prst="rect">
          <a:avLst/>
        </a:prstGeom>
      </xdr:spPr>
    </xdr:pic>
    <xdr:clientData/>
  </xdr:twoCellAnchor>
  <xdr:twoCellAnchor editAs="oneCell">
    <xdr:from>
      <xdr:col>1</xdr:col>
      <xdr:colOff>3059581</xdr:colOff>
      <xdr:row>399</xdr:row>
      <xdr:rowOff>10400</xdr:rowOff>
    </xdr:from>
    <xdr:to>
      <xdr:col>2</xdr:col>
      <xdr:colOff>417635</xdr:colOff>
      <xdr:row>400</xdr:row>
      <xdr:rowOff>10399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32213" y="120412191"/>
          <a:ext cx="322385" cy="428034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400</xdr:row>
      <xdr:rowOff>0</xdr:rowOff>
    </xdr:from>
    <xdr:to>
      <xdr:col>3</xdr:col>
      <xdr:colOff>28648</xdr:colOff>
      <xdr:row>401</xdr:row>
      <xdr:rowOff>29309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0777000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401</xdr:row>
      <xdr:rowOff>0</xdr:rowOff>
    </xdr:from>
    <xdr:to>
      <xdr:col>3</xdr:col>
      <xdr:colOff>28648</xdr:colOff>
      <xdr:row>402</xdr:row>
      <xdr:rowOff>29304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1099385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402</xdr:row>
      <xdr:rowOff>0</xdr:rowOff>
    </xdr:from>
    <xdr:to>
      <xdr:col>3</xdr:col>
      <xdr:colOff>28648</xdr:colOff>
      <xdr:row>403</xdr:row>
      <xdr:rowOff>29308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1421769"/>
          <a:ext cx="460937" cy="351691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397</xdr:row>
      <xdr:rowOff>0</xdr:rowOff>
    </xdr:from>
    <xdr:to>
      <xdr:col>3</xdr:col>
      <xdr:colOff>21981</xdr:colOff>
      <xdr:row>397</xdr:row>
      <xdr:rowOff>305865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7875538"/>
          <a:ext cx="454270" cy="305865"/>
        </a:xfrm>
        <a:prstGeom prst="rect">
          <a:avLst/>
        </a:prstGeom>
      </xdr:spPr>
    </xdr:pic>
    <xdr:clientData/>
  </xdr:twoCellAnchor>
  <xdr:twoCellAnchor editAs="oneCell">
    <xdr:from>
      <xdr:col>1</xdr:col>
      <xdr:colOff>2592380</xdr:colOff>
      <xdr:row>424</xdr:row>
      <xdr:rowOff>183063</xdr:rowOff>
    </xdr:from>
    <xdr:to>
      <xdr:col>3</xdr:col>
      <xdr:colOff>119119</xdr:colOff>
      <xdr:row>428</xdr:row>
      <xdr:rowOff>17587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26964" y="145067741"/>
          <a:ext cx="707893" cy="111986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378</xdr:row>
      <xdr:rowOff>0</xdr:rowOff>
    </xdr:from>
    <xdr:to>
      <xdr:col>3</xdr:col>
      <xdr:colOff>45996</xdr:colOff>
      <xdr:row>379</xdr:row>
      <xdr:rowOff>7325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391212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379</xdr:row>
      <xdr:rowOff>0</xdr:rowOff>
    </xdr:from>
    <xdr:to>
      <xdr:col>3</xdr:col>
      <xdr:colOff>45996</xdr:colOff>
      <xdr:row>380</xdr:row>
      <xdr:rowOff>124558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728250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377</xdr:row>
      <xdr:rowOff>0</xdr:rowOff>
    </xdr:from>
    <xdr:to>
      <xdr:col>3</xdr:col>
      <xdr:colOff>45996</xdr:colOff>
      <xdr:row>378</xdr:row>
      <xdr:rowOff>7328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11054173"/>
          <a:ext cx="478285" cy="34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415</xdr:row>
      <xdr:rowOff>322384</xdr:rowOff>
    </xdr:from>
    <xdr:to>
      <xdr:col>3</xdr:col>
      <xdr:colOff>21982</xdr:colOff>
      <xdr:row>416</xdr:row>
      <xdr:rowOff>318857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9" y="126257538"/>
          <a:ext cx="454270" cy="316513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403</xdr:row>
      <xdr:rowOff>322384</xdr:rowOff>
    </xdr:from>
    <xdr:to>
      <xdr:col>3</xdr:col>
      <xdr:colOff>7327</xdr:colOff>
      <xdr:row>405</xdr:row>
      <xdr:rowOff>7325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066538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405</xdr:row>
      <xdr:rowOff>0</xdr:rowOff>
    </xdr:from>
    <xdr:to>
      <xdr:col>3</xdr:col>
      <xdr:colOff>7327</xdr:colOff>
      <xdr:row>406</xdr:row>
      <xdr:rowOff>7330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388923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406</xdr:row>
      <xdr:rowOff>0</xdr:rowOff>
    </xdr:from>
    <xdr:to>
      <xdr:col>3</xdr:col>
      <xdr:colOff>7327</xdr:colOff>
      <xdr:row>407</xdr:row>
      <xdr:rowOff>7326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2711308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407</xdr:row>
      <xdr:rowOff>0</xdr:rowOff>
    </xdr:from>
    <xdr:to>
      <xdr:col>3</xdr:col>
      <xdr:colOff>7327</xdr:colOff>
      <xdr:row>408</xdr:row>
      <xdr:rowOff>7328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033692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408</xdr:row>
      <xdr:rowOff>0</xdr:rowOff>
    </xdr:from>
    <xdr:to>
      <xdr:col>3</xdr:col>
      <xdr:colOff>7327</xdr:colOff>
      <xdr:row>409</xdr:row>
      <xdr:rowOff>7328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3356077"/>
          <a:ext cx="439616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418</xdr:row>
      <xdr:rowOff>0</xdr:rowOff>
    </xdr:from>
    <xdr:to>
      <xdr:col>3</xdr:col>
      <xdr:colOff>31304</xdr:colOff>
      <xdr:row>419</xdr:row>
      <xdr:rowOff>7326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5854557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419</xdr:row>
      <xdr:rowOff>0</xdr:rowOff>
    </xdr:from>
    <xdr:to>
      <xdr:col>3</xdr:col>
      <xdr:colOff>31304</xdr:colOff>
      <xdr:row>420</xdr:row>
      <xdr:rowOff>7327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191596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420</xdr:row>
      <xdr:rowOff>0</xdr:rowOff>
    </xdr:from>
    <xdr:to>
      <xdr:col>3</xdr:col>
      <xdr:colOff>31304</xdr:colOff>
      <xdr:row>421</xdr:row>
      <xdr:rowOff>7326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528635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422</xdr:row>
      <xdr:rowOff>0</xdr:rowOff>
    </xdr:from>
    <xdr:to>
      <xdr:col>3</xdr:col>
      <xdr:colOff>31304</xdr:colOff>
      <xdr:row>423</xdr:row>
      <xdr:rowOff>7327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126865673"/>
          <a:ext cx="463593" cy="344365"/>
        </a:xfrm>
        <a:prstGeom prst="rect">
          <a:avLst/>
        </a:prstGeom>
      </xdr:spPr>
    </xdr:pic>
    <xdr:clientData/>
  </xdr:twoCellAnchor>
  <xdr:twoCellAnchor editAs="oneCell">
    <xdr:from>
      <xdr:col>1</xdr:col>
      <xdr:colOff>3069980</xdr:colOff>
      <xdr:row>150</xdr:row>
      <xdr:rowOff>0</xdr:rowOff>
    </xdr:from>
    <xdr:to>
      <xdr:col>3</xdr:col>
      <xdr:colOff>18391</xdr:colOff>
      <xdr:row>150</xdr:row>
      <xdr:rowOff>357553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788" y="59619173"/>
          <a:ext cx="450680" cy="359019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169</xdr:row>
      <xdr:rowOff>0</xdr:rowOff>
    </xdr:from>
    <xdr:to>
      <xdr:col>3</xdr:col>
      <xdr:colOff>25690</xdr:colOff>
      <xdr:row>170</xdr:row>
      <xdr:rowOff>18071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59042300"/>
          <a:ext cx="454560" cy="377579"/>
        </a:xfrm>
        <a:prstGeom prst="rect">
          <a:avLst/>
        </a:prstGeom>
      </xdr:spPr>
    </xdr:pic>
    <xdr:clientData/>
  </xdr:twoCellAnchor>
  <xdr:twoCellAnchor editAs="oneCell">
    <xdr:from>
      <xdr:col>2</xdr:col>
      <xdr:colOff>2930</xdr:colOff>
      <xdr:row>143</xdr:row>
      <xdr:rowOff>0</xdr:rowOff>
    </xdr:from>
    <xdr:to>
      <xdr:col>3</xdr:col>
      <xdr:colOff>18391</xdr:colOff>
      <xdr:row>144</xdr:row>
      <xdr:rowOff>1465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230" y="4998085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143</xdr:row>
      <xdr:rowOff>0</xdr:rowOff>
    </xdr:from>
    <xdr:to>
      <xdr:col>3</xdr:col>
      <xdr:colOff>12041</xdr:colOff>
      <xdr:row>144</xdr:row>
      <xdr:rowOff>1465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503428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3057280</xdr:colOff>
      <xdr:row>143</xdr:row>
      <xdr:rowOff>0</xdr:rowOff>
    </xdr:from>
    <xdr:to>
      <xdr:col>3</xdr:col>
      <xdr:colOff>5691</xdr:colOff>
      <xdr:row>144</xdr:row>
      <xdr:rowOff>1465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530" y="5069840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1</xdr:col>
      <xdr:colOff>3063630</xdr:colOff>
      <xdr:row>121</xdr:row>
      <xdr:rowOff>12700</xdr:rowOff>
    </xdr:from>
    <xdr:to>
      <xdr:col>3</xdr:col>
      <xdr:colOff>977</xdr:colOff>
      <xdr:row>122</xdr:row>
      <xdr:rowOff>12702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42392600"/>
          <a:ext cx="436197" cy="3619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3</xdr:col>
      <xdr:colOff>15461</xdr:colOff>
      <xdr:row>136</xdr:row>
      <xdr:rowOff>1465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300" y="48494950"/>
          <a:ext cx="447261" cy="3634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157</xdr:row>
      <xdr:rowOff>11726</xdr:rowOff>
    </xdr:from>
    <xdr:to>
      <xdr:col>3</xdr:col>
      <xdr:colOff>10382</xdr:colOff>
      <xdr:row>158</xdr:row>
      <xdr:rowOff>19053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8" y="53978911"/>
          <a:ext cx="449997" cy="335573"/>
        </a:xfrm>
        <a:prstGeom prst="rect">
          <a:avLst/>
        </a:prstGeom>
      </xdr:spPr>
    </xdr:pic>
    <xdr:clientData/>
  </xdr:twoCellAnchor>
  <xdr:twoCellAnchor editAs="oneCell">
    <xdr:from>
      <xdr:col>1</xdr:col>
      <xdr:colOff>3108960</xdr:colOff>
      <xdr:row>260</xdr:row>
      <xdr:rowOff>325120</xdr:rowOff>
    </xdr:from>
    <xdr:to>
      <xdr:col>3</xdr:col>
      <xdr:colOff>35560</xdr:colOff>
      <xdr:row>262</xdr:row>
      <xdr:rowOff>1660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560" y="88615520"/>
          <a:ext cx="523240" cy="367420"/>
        </a:xfrm>
        <a:prstGeom prst="rect">
          <a:avLst/>
        </a:prstGeom>
      </xdr:spPr>
    </xdr:pic>
    <xdr:clientData/>
  </xdr:twoCellAnchor>
  <xdr:twoCellAnchor editAs="oneCell">
    <xdr:from>
      <xdr:col>1</xdr:col>
      <xdr:colOff>3076918</xdr:colOff>
      <xdr:row>195</xdr:row>
      <xdr:rowOff>216877</xdr:rowOff>
    </xdr:from>
    <xdr:to>
      <xdr:col>3</xdr:col>
      <xdr:colOff>105118</xdr:colOff>
      <xdr:row>197</xdr:row>
      <xdr:rowOff>139614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518" y="61581323"/>
          <a:ext cx="621323" cy="62612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3108961</xdr:colOff>
      <xdr:row>196</xdr:row>
      <xdr:rowOff>340360</xdr:rowOff>
    </xdr:from>
    <xdr:to>
      <xdr:col>3</xdr:col>
      <xdr:colOff>80231</xdr:colOff>
      <xdr:row>197</xdr:row>
      <xdr:rowOff>340360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561" y="71241920"/>
          <a:ext cx="567910" cy="35052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3124200</xdr:colOff>
      <xdr:row>106</xdr:row>
      <xdr:rowOff>0</xdr:rowOff>
    </xdr:from>
    <xdr:to>
      <xdr:col>3</xdr:col>
      <xdr:colOff>92289</xdr:colOff>
      <xdr:row>107</xdr:row>
      <xdr:rowOff>26574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35697160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1</xdr:col>
      <xdr:colOff>3119120</xdr:colOff>
      <xdr:row>107</xdr:row>
      <xdr:rowOff>0</xdr:rowOff>
    </xdr:from>
    <xdr:to>
      <xdr:col>3</xdr:col>
      <xdr:colOff>87209</xdr:colOff>
      <xdr:row>108</xdr:row>
      <xdr:rowOff>26574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720" y="36088320"/>
          <a:ext cx="564729" cy="417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35560</xdr:rowOff>
    </xdr:from>
    <xdr:to>
      <xdr:col>7</xdr:col>
      <xdr:colOff>557236</xdr:colOff>
      <xdr:row>5</xdr:row>
      <xdr:rowOff>223520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560"/>
          <a:ext cx="5750560" cy="110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6</xdr:row>
      <xdr:rowOff>320040</xdr:rowOff>
    </xdr:from>
    <xdr:to>
      <xdr:col>1</xdr:col>
      <xdr:colOff>19191</xdr:colOff>
      <xdr:row>7</xdr:row>
      <xdr:rowOff>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473200"/>
          <a:ext cx="217311" cy="17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</xdr:colOff>
      <xdr:row>6</xdr:row>
      <xdr:rowOff>127001</xdr:rowOff>
    </xdr:from>
    <xdr:to>
      <xdr:col>1</xdr:col>
      <xdr:colOff>27654</xdr:colOff>
      <xdr:row>6</xdr:row>
      <xdr:rowOff>311727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" y="1280161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106680</xdr:rowOff>
    </xdr:from>
    <xdr:to>
      <xdr:col>4</xdr:col>
      <xdr:colOff>12415</xdr:colOff>
      <xdr:row>14</xdr:row>
      <xdr:rowOff>291406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92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66040</xdr:rowOff>
    </xdr:from>
    <xdr:to>
      <xdr:col>4</xdr:col>
      <xdr:colOff>12415</xdr:colOff>
      <xdr:row>16</xdr:row>
      <xdr:rowOff>250766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034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96520</xdr:rowOff>
    </xdr:from>
    <xdr:to>
      <xdr:col>4</xdr:col>
      <xdr:colOff>12415</xdr:colOff>
      <xdr:row>17</xdr:row>
      <xdr:rowOff>281246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425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91440</xdr:rowOff>
    </xdr:from>
    <xdr:to>
      <xdr:col>4</xdr:col>
      <xdr:colOff>12415</xdr:colOff>
      <xdr:row>21</xdr:row>
      <xdr:rowOff>276166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8630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76200</xdr:rowOff>
    </xdr:from>
    <xdr:to>
      <xdr:col>4</xdr:col>
      <xdr:colOff>12415</xdr:colOff>
      <xdr:row>24</xdr:row>
      <xdr:rowOff>260926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929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96520</xdr:rowOff>
    </xdr:from>
    <xdr:to>
      <xdr:col>4</xdr:col>
      <xdr:colOff>12415</xdr:colOff>
      <xdr:row>27</xdr:row>
      <xdr:rowOff>281246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392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86360</xdr:rowOff>
    </xdr:from>
    <xdr:to>
      <xdr:col>4</xdr:col>
      <xdr:colOff>12415</xdr:colOff>
      <xdr:row>32</xdr:row>
      <xdr:rowOff>271086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186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86360</xdr:rowOff>
    </xdr:from>
    <xdr:to>
      <xdr:col>4</xdr:col>
      <xdr:colOff>12415</xdr:colOff>
      <xdr:row>36</xdr:row>
      <xdr:rowOff>271086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3350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86360</xdr:rowOff>
    </xdr:from>
    <xdr:to>
      <xdr:col>4</xdr:col>
      <xdr:colOff>12415</xdr:colOff>
      <xdr:row>46</xdr:row>
      <xdr:rowOff>271086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5153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81280</xdr:rowOff>
    </xdr:from>
    <xdr:to>
      <xdr:col>4</xdr:col>
      <xdr:colOff>12415</xdr:colOff>
      <xdr:row>47</xdr:row>
      <xdr:rowOff>266006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5509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81280</xdr:rowOff>
    </xdr:from>
    <xdr:to>
      <xdr:col>4</xdr:col>
      <xdr:colOff>12415</xdr:colOff>
      <xdr:row>52</xdr:row>
      <xdr:rowOff>266006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9476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86360</xdr:rowOff>
    </xdr:from>
    <xdr:to>
      <xdr:col>4</xdr:col>
      <xdr:colOff>12415</xdr:colOff>
      <xdr:row>56</xdr:row>
      <xdr:rowOff>271086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0924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81280</xdr:rowOff>
    </xdr:from>
    <xdr:to>
      <xdr:col>4</xdr:col>
      <xdr:colOff>12415</xdr:colOff>
      <xdr:row>59</xdr:row>
      <xdr:rowOff>266006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20014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76200</xdr:rowOff>
    </xdr:from>
    <xdr:to>
      <xdr:col>4</xdr:col>
      <xdr:colOff>12415</xdr:colOff>
      <xdr:row>62</xdr:row>
      <xdr:rowOff>260926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3078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81280</xdr:rowOff>
    </xdr:from>
    <xdr:to>
      <xdr:col>4</xdr:col>
      <xdr:colOff>12415</xdr:colOff>
      <xdr:row>68</xdr:row>
      <xdr:rowOff>266006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5608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96520</xdr:rowOff>
    </xdr:from>
    <xdr:to>
      <xdr:col>4</xdr:col>
      <xdr:colOff>12415</xdr:colOff>
      <xdr:row>70</xdr:row>
      <xdr:rowOff>281246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6344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86360</xdr:rowOff>
    </xdr:from>
    <xdr:to>
      <xdr:col>4</xdr:col>
      <xdr:colOff>12415</xdr:colOff>
      <xdr:row>74</xdr:row>
      <xdr:rowOff>271086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7777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76200</xdr:rowOff>
    </xdr:from>
    <xdr:to>
      <xdr:col>4</xdr:col>
      <xdr:colOff>12415</xdr:colOff>
      <xdr:row>75</xdr:row>
      <xdr:rowOff>260926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8127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81280</xdr:rowOff>
    </xdr:from>
    <xdr:to>
      <xdr:col>4</xdr:col>
      <xdr:colOff>12415</xdr:colOff>
      <xdr:row>77</xdr:row>
      <xdr:rowOff>266006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88544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91440</xdr:rowOff>
    </xdr:from>
    <xdr:to>
      <xdr:col>4</xdr:col>
      <xdr:colOff>12415</xdr:colOff>
      <xdr:row>79</xdr:row>
      <xdr:rowOff>276166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9585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71120</xdr:rowOff>
    </xdr:from>
    <xdr:to>
      <xdr:col>4</xdr:col>
      <xdr:colOff>12415</xdr:colOff>
      <xdr:row>81</xdr:row>
      <xdr:rowOff>255846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0286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71120</xdr:rowOff>
    </xdr:from>
    <xdr:to>
      <xdr:col>4</xdr:col>
      <xdr:colOff>12415</xdr:colOff>
      <xdr:row>82</xdr:row>
      <xdr:rowOff>255846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10083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91440</xdr:rowOff>
    </xdr:from>
    <xdr:to>
      <xdr:col>4</xdr:col>
      <xdr:colOff>12415</xdr:colOff>
      <xdr:row>86</xdr:row>
      <xdr:rowOff>276166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24713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81280</xdr:rowOff>
    </xdr:from>
    <xdr:to>
      <xdr:col>4</xdr:col>
      <xdr:colOff>12415</xdr:colOff>
      <xdr:row>89</xdr:row>
      <xdr:rowOff>266006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3543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96520</xdr:rowOff>
    </xdr:from>
    <xdr:to>
      <xdr:col>4</xdr:col>
      <xdr:colOff>12415</xdr:colOff>
      <xdr:row>105</xdr:row>
      <xdr:rowOff>281246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66826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101600</xdr:rowOff>
    </xdr:from>
    <xdr:to>
      <xdr:col>4</xdr:col>
      <xdr:colOff>12415</xdr:colOff>
      <xdr:row>109</xdr:row>
      <xdr:rowOff>286326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82524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116840</xdr:rowOff>
    </xdr:from>
    <xdr:to>
      <xdr:col>4</xdr:col>
      <xdr:colOff>12415</xdr:colOff>
      <xdr:row>111</xdr:row>
      <xdr:rowOff>301566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049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101600</xdr:rowOff>
    </xdr:from>
    <xdr:to>
      <xdr:col>4</xdr:col>
      <xdr:colOff>12415</xdr:colOff>
      <xdr:row>113</xdr:row>
      <xdr:rowOff>286326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98170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96520</xdr:rowOff>
    </xdr:from>
    <xdr:to>
      <xdr:col>4</xdr:col>
      <xdr:colOff>12415</xdr:colOff>
      <xdr:row>115</xdr:row>
      <xdr:rowOff>281246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05942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116840</xdr:rowOff>
    </xdr:from>
    <xdr:to>
      <xdr:col>4</xdr:col>
      <xdr:colOff>12415</xdr:colOff>
      <xdr:row>116</xdr:row>
      <xdr:rowOff>301566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10057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71120</xdr:rowOff>
    </xdr:from>
    <xdr:to>
      <xdr:col>4</xdr:col>
      <xdr:colOff>12415</xdr:colOff>
      <xdr:row>117</xdr:row>
      <xdr:rowOff>255846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13512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86360</xdr:rowOff>
    </xdr:from>
    <xdr:to>
      <xdr:col>4</xdr:col>
      <xdr:colOff>12415</xdr:colOff>
      <xdr:row>125</xdr:row>
      <xdr:rowOff>271086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64108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96520</xdr:rowOff>
    </xdr:from>
    <xdr:to>
      <xdr:col>4</xdr:col>
      <xdr:colOff>12415</xdr:colOff>
      <xdr:row>130</xdr:row>
      <xdr:rowOff>281246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82244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71120</xdr:rowOff>
    </xdr:from>
    <xdr:to>
      <xdr:col>4</xdr:col>
      <xdr:colOff>12415</xdr:colOff>
      <xdr:row>133</xdr:row>
      <xdr:rowOff>255846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4928108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96520</xdr:rowOff>
    </xdr:from>
    <xdr:to>
      <xdr:col>4</xdr:col>
      <xdr:colOff>12415</xdr:colOff>
      <xdr:row>147</xdr:row>
      <xdr:rowOff>281246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55798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4</xdr:col>
      <xdr:colOff>12415</xdr:colOff>
      <xdr:row>158</xdr:row>
      <xdr:rowOff>184726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0868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4</xdr:col>
      <xdr:colOff>12415</xdr:colOff>
      <xdr:row>163</xdr:row>
      <xdr:rowOff>184726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1849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4</xdr:col>
      <xdr:colOff>12415</xdr:colOff>
      <xdr:row>163</xdr:row>
      <xdr:rowOff>184726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21792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96520</xdr:rowOff>
    </xdr:from>
    <xdr:to>
      <xdr:col>4</xdr:col>
      <xdr:colOff>12415</xdr:colOff>
      <xdr:row>164</xdr:row>
      <xdr:rowOff>281246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34746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81280</xdr:rowOff>
    </xdr:from>
    <xdr:to>
      <xdr:col>4</xdr:col>
      <xdr:colOff>12415</xdr:colOff>
      <xdr:row>167</xdr:row>
      <xdr:rowOff>266006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4358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55880</xdr:rowOff>
    </xdr:from>
    <xdr:to>
      <xdr:col>4</xdr:col>
      <xdr:colOff>12415</xdr:colOff>
      <xdr:row>185</xdr:row>
      <xdr:rowOff>240606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76097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66040</xdr:rowOff>
    </xdr:from>
    <xdr:to>
      <xdr:col>4</xdr:col>
      <xdr:colOff>12415</xdr:colOff>
      <xdr:row>188</xdr:row>
      <xdr:rowOff>250766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68259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4</xdr:col>
      <xdr:colOff>12415</xdr:colOff>
      <xdr:row>50</xdr:row>
      <xdr:rowOff>184726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6951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4</xdr:col>
      <xdr:colOff>12415</xdr:colOff>
      <xdr:row>50</xdr:row>
      <xdr:rowOff>184726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7307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2</xdr:col>
      <xdr:colOff>436880</xdr:colOff>
      <xdr:row>50</xdr:row>
      <xdr:rowOff>0</xdr:rowOff>
    </xdr:from>
    <xdr:to>
      <xdr:col>4</xdr:col>
      <xdr:colOff>7335</xdr:colOff>
      <xdr:row>50</xdr:row>
      <xdr:rowOff>184726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0160" y="180238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4</xdr:col>
      <xdr:colOff>12415</xdr:colOff>
      <xdr:row>50</xdr:row>
      <xdr:rowOff>184726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6606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81280</xdr:rowOff>
    </xdr:from>
    <xdr:to>
      <xdr:col>4</xdr:col>
      <xdr:colOff>12415</xdr:colOff>
      <xdr:row>72</xdr:row>
      <xdr:rowOff>266006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27051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101600</xdr:rowOff>
    </xdr:from>
    <xdr:to>
      <xdr:col>4</xdr:col>
      <xdr:colOff>12415</xdr:colOff>
      <xdr:row>96</xdr:row>
      <xdr:rowOff>286326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5727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116840</xdr:rowOff>
    </xdr:from>
    <xdr:to>
      <xdr:col>4</xdr:col>
      <xdr:colOff>12415</xdr:colOff>
      <xdr:row>106</xdr:row>
      <xdr:rowOff>301566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7094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91440</xdr:rowOff>
    </xdr:from>
    <xdr:to>
      <xdr:col>4</xdr:col>
      <xdr:colOff>12415</xdr:colOff>
      <xdr:row>107</xdr:row>
      <xdr:rowOff>276166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374599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55880</xdr:rowOff>
    </xdr:from>
    <xdr:to>
      <xdr:col>4</xdr:col>
      <xdr:colOff>12415</xdr:colOff>
      <xdr:row>209</xdr:row>
      <xdr:rowOff>240606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54075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55880</xdr:rowOff>
    </xdr:from>
    <xdr:to>
      <xdr:col>4</xdr:col>
      <xdr:colOff>12415</xdr:colOff>
      <xdr:row>211</xdr:row>
      <xdr:rowOff>240606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6017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60960</xdr:rowOff>
    </xdr:from>
    <xdr:to>
      <xdr:col>4</xdr:col>
      <xdr:colOff>12415</xdr:colOff>
      <xdr:row>222</xdr:row>
      <xdr:rowOff>245686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78430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91440</xdr:rowOff>
    </xdr:from>
    <xdr:to>
      <xdr:col>4</xdr:col>
      <xdr:colOff>12415</xdr:colOff>
      <xdr:row>242</xdr:row>
      <xdr:rowOff>276166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47750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96520</xdr:rowOff>
    </xdr:from>
    <xdr:to>
      <xdr:col>4</xdr:col>
      <xdr:colOff>12415</xdr:colOff>
      <xdr:row>245</xdr:row>
      <xdr:rowOff>281246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58621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55880</xdr:rowOff>
    </xdr:from>
    <xdr:to>
      <xdr:col>4</xdr:col>
      <xdr:colOff>12415</xdr:colOff>
      <xdr:row>253</xdr:row>
      <xdr:rowOff>240606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87069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55880</xdr:rowOff>
    </xdr:from>
    <xdr:to>
      <xdr:col>4</xdr:col>
      <xdr:colOff>12415</xdr:colOff>
      <xdr:row>254</xdr:row>
      <xdr:rowOff>240606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890676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4</xdr:col>
      <xdr:colOff>12415</xdr:colOff>
      <xdr:row>338</xdr:row>
      <xdr:rowOff>184726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704324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2</xdr:col>
      <xdr:colOff>427891</xdr:colOff>
      <xdr:row>337</xdr:row>
      <xdr:rowOff>23447</xdr:rowOff>
    </xdr:from>
    <xdr:to>
      <xdr:col>4</xdr:col>
      <xdr:colOff>691</xdr:colOff>
      <xdr:row>337</xdr:row>
      <xdr:rowOff>208173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9" y="100519524"/>
          <a:ext cx="223430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4</xdr:col>
      <xdr:colOff>12415</xdr:colOff>
      <xdr:row>338</xdr:row>
      <xdr:rowOff>184726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977493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81280</xdr:rowOff>
    </xdr:from>
    <xdr:to>
      <xdr:col>4</xdr:col>
      <xdr:colOff>12415</xdr:colOff>
      <xdr:row>369</xdr:row>
      <xdr:rowOff>266006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0878312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60960</xdr:rowOff>
    </xdr:from>
    <xdr:to>
      <xdr:col>4</xdr:col>
      <xdr:colOff>12415</xdr:colOff>
      <xdr:row>373</xdr:row>
      <xdr:rowOff>245686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07440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71120</xdr:rowOff>
    </xdr:from>
    <xdr:to>
      <xdr:col>4</xdr:col>
      <xdr:colOff>12415</xdr:colOff>
      <xdr:row>380</xdr:row>
      <xdr:rowOff>44831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1306556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411</xdr:row>
      <xdr:rowOff>55880</xdr:rowOff>
    </xdr:from>
    <xdr:to>
      <xdr:col>4</xdr:col>
      <xdr:colOff>12415</xdr:colOff>
      <xdr:row>412</xdr:row>
      <xdr:rowOff>58899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24815600"/>
          <a:ext cx="225775" cy="1847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413</xdr:row>
      <xdr:rowOff>60960</xdr:rowOff>
    </xdr:from>
    <xdr:to>
      <xdr:col>4</xdr:col>
      <xdr:colOff>12415</xdr:colOff>
      <xdr:row>413</xdr:row>
      <xdr:rowOff>245686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0" y="125780800"/>
          <a:ext cx="225775" cy="184726"/>
        </a:xfrm>
        <a:prstGeom prst="rect">
          <a:avLst/>
        </a:prstGeom>
      </xdr:spPr>
    </xdr:pic>
    <xdr:clientData/>
  </xdr:twoCellAnchor>
  <xdr:oneCellAnchor>
    <xdr:from>
      <xdr:col>1</xdr:col>
      <xdr:colOff>3069980</xdr:colOff>
      <xdr:row>421</xdr:row>
      <xdr:rowOff>0</xdr:rowOff>
    </xdr:from>
    <xdr:ext cx="554447" cy="335572"/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128420446"/>
          <a:ext cx="554447" cy="335572"/>
        </a:xfrm>
        <a:prstGeom prst="rect">
          <a:avLst/>
        </a:prstGeom>
      </xdr:spPr>
    </xdr:pic>
    <xdr:clientData/>
  </xdr:oneCellAnchor>
  <xdr:twoCellAnchor editAs="oneCell">
    <xdr:from>
      <xdr:col>1</xdr:col>
      <xdr:colOff>3118336</xdr:colOff>
      <xdr:row>222</xdr:row>
      <xdr:rowOff>322384</xdr:rowOff>
    </xdr:from>
    <xdr:to>
      <xdr:col>3</xdr:col>
      <xdr:colOff>86424</xdr:colOff>
      <xdr:row>223</xdr:row>
      <xdr:rowOff>315057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6936" y="74060538"/>
          <a:ext cx="561211" cy="31505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160</xdr:row>
      <xdr:rowOff>0</xdr:rowOff>
    </xdr:from>
    <xdr:ext cx="449997" cy="335574"/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8" y="54049246"/>
          <a:ext cx="449997" cy="335574"/>
        </a:xfrm>
        <a:prstGeom prst="rect">
          <a:avLst/>
        </a:prstGeom>
      </xdr:spPr>
    </xdr:pic>
    <xdr:clientData/>
  </xdr:oneCellAnchor>
  <xdr:twoCellAnchor editAs="oneCell">
    <xdr:from>
      <xdr:col>3</xdr:col>
      <xdr:colOff>5862</xdr:colOff>
      <xdr:row>206</xdr:row>
      <xdr:rowOff>76201</xdr:rowOff>
    </xdr:from>
    <xdr:to>
      <xdr:col>4</xdr:col>
      <xdr:colOff>7468</xdr:colOff>
      <xdr:row>206</xdr:row>
      <xdr:rowOff>254001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5" y="64277632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5862</xdr:colOff>
      <xdr:row>171</xdr:row>
      <xdr:rowOff>64477</xdr:rowOff>
    </xdr:from>
    <xdr:to>
      <xdr:col>4</xdr:col>
      <xdr:colOff>7468</xdr:colOff>
      <xdr:row>171</xdr:row>
      <xdr:rowOff>242277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5" y="58222662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5861</xdr:colOff>
      <xdr:row>172</xdr:row>
      <xdr:rowOff>93785</xdr:rowOff>
    </xdr:from>
    <xdr:to>
      <xdr:col>4</xdr:col>
      <xdr:colOff>7467</xdr:colOff>
      <xdr:row>172</xdr:row>
      <xdr:rowOff>271585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58603662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5861</xdr:colOff>
      <xdr:row>173</xdr:row>
      <xdr:rowOff>87924</xdr:rowOff>
    </xdr:from>
    <xdr:to>
      <xdr:col>4</xdr:col>
      <xdr:colOff>7467</xdr:colOff>
      <xdr:row>173</xdr:row>
      <xdr:rowOff>265724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58949493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5862</xdr:colOff>
      <xdr:row>174</xdr:row>
      <xdr:rowOff>82062</xdr:rowOff>
    </xdr:from>
    <xdr:to>
      <xdr:col>4</xdr:col>
      <xdr:colOff>7468</xdr:colOff>
      <xdr:row>174</xdr:row>
      <xdr:rowOff>259862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5" y="59295324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3072912</xdr:colOff>
      <xdr:row>90</xdr:row>
      <xdr:rowOff>351691</xdr:rowOff>
    </xdr:from>
    <xdr:to>
      <xdr:col>3</xdr:col>
      <xdr:colOff>17586</xdr:colOff>
      <xdr:row>92</xdr:row>
      <xdr:rowOff>11722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1512" y="30321737"/>
          <a:ext cx="537797" cy="375139"/>
        </a:xfrm>
        <a:prstGeom prst="rect">
          <a:avLst/>
        </a:prstGeom>
      </xdr:spPr>
    </xdr:pic>
    <xdr:clientData/>
  </xdr:twoCellAnchor>
  <xdr:twoCellAnchor editAs="oneCell">
    <xdr:from>
      <xdr:col>3</xdr:col>
      <xdr:colOff>5861</xdr:colOff>
      <xdr:row>205</xdr:row>
      <xdr:rowOff>82061</xdr:rowOff>
    </xdr:from>
    <xdr:to>
      <xdr:col>4</xdr:col>
      <xdr:colOff>7467</xdr:colOff>
      <xdr:row>205</xdr:row>
      <xdr:rowOff>259861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68456907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2</xdr:col>
      <xdr:colOff>5861</xdr:colOff>
      <xdr:row>205</xdr:row>
      <xdr:rowOff>0</xdr:rowOff>
    </xdr:from>
    <xdr:to>
      <xdr:col>2</xdr:col>
      <xdr:colOff>436810</xdr:colOff>
      <xdr:row>206</xdr:row>
      <xdr:rowOff>4395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969" y="68374846"/>
          <a:ext cx="430949" cy="3091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70344</xdr:rowOff>
    </xdr:from>
    <xdr:to>
      <xdr:col>4</xdr:col>
      <xdr:colOff>1606</xdr:colOff>
      <xdr:row>214</xdr:row>
      <xdr:rowOff>248144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71082882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64480</xdr:rowOff>
    </xdr:from>
    <xdr:to>
      <xdr:col>4</xdr:col>
      <xdr:colOff>1606</xdr:colOff>
      <xdr:row>216</xdr:row>
      <xdr:rowOff>242280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71721788"/>
          <a:ext cx="212621" cy="177800"/>
        </a:xfrm>
        <a:prstGeom prst="rect">
          <a:avLst/>
        </a:prstGeom>
      </xdr:spPr>
    </xdr:pic>
    <xdr:clientData/>
  </xdr:twoCellAnchor>
  <xdr:oneCellAnchor>
    <xdr:from>
      <xdr:col>2</xdr:col>
      <xdr:colOff>433754</xdr:colOff>
      <xdr:row>240</xdr:row>
      <xdr:rowOff>82062</xdr:rowOff>
    </xdr:from>
    <xdr:ext cx="223430" cy="184726"/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5862" y="79406262"/>
          <a:ext cx="223430" cy="184726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170</xdr:row>
      <xdr:rowOff>87927</xdr:rowOff>
    </xdr:from>
    <xdr:to>
      <xdr:col>4</xdr:col>
      <xdr:colOff>1606</xdr:colOff>
      <xdr:row>170</xdr:row>
      <xdr:rowOff>265727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55907358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5861</xdr:colOff>
      <xdr:row>175</xdr:row>
      <xdr:rowOff>99646</xdr:rowOff>
    </xdr:from>
    <xdr:to>
      <xdr:col>4</xdr:col>
      <xdr:colOff>7467</xdr:colOff>
      <xdr:row>175</xdr:row>
      <xdr:rowOff>277446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57677538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5861</xdr:colOff>
      <xdr:row>176</xdr:row>
      <xdr:rowOff>99645</xdr:rowOff>
    </xdr:from>
    <xdr:to>
      <xdr:col>4</xdr:col>
      <xdr:colOff>7467</xdr:colOff>
      <xdr:row>176</xdr:row>
      <xdr:rowOff>277445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58029230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82067</xdr:rowOff>
    </xdr:from>
    <xdr:to>
      <xdr:col>4</xdr:col>
      <xdr:colOff>1606</xdr:colOff>
      <xdr:row>177</xdr:row>
      <xdr:rowOff>259867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58363344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105508</xdr:rowOff>
    </xdr:from>
    <xdr:to>
      <xdr:col>4</xdr:col>
      <xdr:colOff>1606</xdr:colOff>
      <xdr:row>178</xdr:row>
      <xdr:rowOff>283308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58738477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87927</xdr:rowOff>
    </xdr:from>
    <xdr:to>
      <xdr:col>4</xdr:col>
      <xdr:colOff>1606</xdr:colOff>
      <xdr:row>19</xdr:row>
      <xdr:rowOff>265727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5386758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1606</xdr:colOff>
      <xdr:row>30</xdr:row>
      <xdr:rowOff>177800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9325705"/>
          <a:ext cx="212621" cy="177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3065578</xdr:colOff>
      <xdr:row>45</xdr:row>
      <xdr:rowOff>0</xdr:rowOff>
    </xdr:from>
    <xdr:to>
      <xdr:col>3</xdr:col>
      <xdr:colOff>21288</xdr:colOff>
      <xdr:row>46</xdr:row>
      <xdr:rowOff>14651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78" y="14952785"/>
          <a:ext cx="548833" cy="372205"/>
        </a:xfrm>
        <a:prstGeom prst="rect">
          <a:avLst/>
        </a:prstGeom>
      </xdr:spPr>
    </xdr:pic>
    <xdr:clientData/>
  </xdr:twoCellAnchor>
  <xdr:oneCellAnchor>
    <xdr:from>
      <xdr:col>1</xdr:col>
      <xdr:colOff>5551714</xdr:colOff>
      <xdr:row>284</xdr:row>
      <xdr:rowOff>27213</xdr:rowOff>
    </xdr:from>
    <xdr:ext cx="84468" cy="130447"/>
    <xdr:pic>
      <xdr:nvPicPr>
        <xdr:cNvPr id="447" name="Рисунок 446"/>
        <xdr:cNvPicPr/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0014" y="99098936"/>
          <a:ext cx="84468" cy="13044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5519964</xdr:colOff>
      <xdr:row>285</xdr:row>
      <xdr:rowOff>13607</xdr:rowOff>
    </xdr:from>
    <xdr:ext cx="1298" cy="144235"/>
    <xdr:pic>
      <xdr:nvPicPr>
        <xdr:cNvPr id="448" name="Рисунок 44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364" y="99413576"/>
          <a:ext cx="1298" cy="14423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5465534</xdr:colOff>
      <xdr:row>282</xdr:row>
      <xdr:rowOff>17690</xdr:rowOff>
    </xdr:from>
    <xdr:ext cx="154" cy="145597"/>
    <xdr:pic>
      <xdr:nvPicPr>
        <xdr:cNvPr id="449" name="Рисунок 448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5274" y="98432921"/>
          <a:ext cx="154" cy="1455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3139440</xdr:colOff>
      <xdr:row>283</xdr:row>
      <xdr:rowOff>0</xdr:rowOff>
    </xdr:from>
    <xdr:ext cx="466995" cy="335573"/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98743477"/>
          <a:ext cx="466995" cy="335573"/>
        </a:xfrm>
        <a:prstGeom prst="rect">
          <a:avLst/>
        </a:prstGeom>
      </xdr:spPr>
    </xdr:pic>
    <xdr:clientData/>
  </xdr:oneCellAnchor>
  <xdr:oneCellAnchor>
    <xdr:from>
      <xdr:col>2</xdr:col>
      <xdr:colOff>14653</xdr:colOff>
      <xdr:row>283</xdr:row>
      <xdr:rowOff>0</xdr:rowOff>
    </xdr:from>
    <xdr:ext cx="410308" cy="334106"/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6761" y="98743477"/>
          <a:ext cx="410308" cy="334106"/>
        </a:xfrm>
        <a:prstGeom prst="rect">
          <a:avLst/>
        </a:prstGeom>
      </xdr:spPr>
    </xdr:pic>
    <xdr:clientData/>
  </xdr:oneCellAnchor>
  <xdr:oneCellAnchor>
    <xdr:from>
      <xdr:col>2</xdr:col>
      <xdr:colOff>7327</xdr:colOff>
      <xdr:row>283</xdr:row>
      <xdr:rowOff>0</xdr:rowOff>
    </xdr:from>
    <xdr:ext cx="432776" cy="327756"/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9435" y="98743477"/>
          <a:ext cx="432776" cy="327756"/>
        </a:xfrm>
        <a:prstGeom prst="rect">
          <a:avLst/>
        </a:prstGeom>
      </xdr:spPr>
    </xdr:pic>
    <xdr:clientData/>
  </xdr:oneCellAnchor>
  <xdr:oneCellAnchor>
    <xdr:from>
      <xdr:col>2</xdr:col>
      <xdr:colOff>7327</xdr:colOff>
      <xdr:row>283</xdr:row>
      <xdr:rowOff>0</xdr:rowOff>
    </xdr:from>
    <xdr:ext cx="410308" cy="342899"/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9435" y="98743477"/>
          <a:ext cx="410308" cy="342899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283</xdr:row>
      <xdr:rowOff>1</xdr:rowOff>
    </xdr:from>
    <xdr:ext cx="454268" cy="329712"/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9" y="98743478"/>
          <a:ext cx="454268" cy="329712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284</xdr:row>
      <xdr:rowOff>1</xdr:rowOff>
    </xdr:from>
    <xdr:ext cx="454268" cy="335574"/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9" y="99071724"/>
          <a:ext cx="454268" cy="335574"/>
        </a:xfrm>
        <a:prstGeom prst="rect">
          <a:avLst/>
        </a:prstGeom>
      </xdr:spPr>
    </xdr:pic>
    <xdr:clientData/>
  </xdr:oneCellAnchor>
  <xdr:oneCellAnchor>
    <xdr:from>
      <xdr:col>1</xdr:col>
      <xdr:colOff>3139440</xdr:colOff>
      <xdr:row>285</xdr:row>
      <xdr:rowOff>1</xdr:rowOff>
    </xdr:from>
    <xdr:ext cx="498785" cy="335572"/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99399970"/>
          <a:ext cx="498785" cy="335572"/>
        </a:xfrm>
        <a:prstGeom prst="rect">
          <a:avLst/>
        </a:prstGeom>
      </xdr:spPr>
    </xdr:pic>
    <xdr:clientData/>
  </xdr:oneCellAnchor>
  <xdr:oneCellAnchor>
    <xdr:from>
      <xdr:col>2</xdr:col>
      <xdr:colOff>2930</xdr:colOff>
      <xdr:row>281</xdr:row>
      <xdr:rowOff>0</xdr:rowOff>
    </xdr:from>
    <xdr:ext cx="436685" cy="328247"/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038" y="98086985"/>
          <a:ext cx="436685" cy="328247"/>
        </a:xfrm>
        <a:prstGeom prst="rect">
          <a:avLst/>
        </a:prstGeom>
      </xdr:spPr>
    </xdr:pic>
    <xdr:clientData/>
  </xdr:oneCellAnchor>
  <xdr:oneCellAnchor>
    <xdr:from>
      <xdr:col>1</xdr:col>
      <xdr:colOff>3129280</xdr:colOff>
      <xdr:row>282</xdr:row>
      <xdr:rowOff>0</xdr:rowOff>
    </xdr:from>
    <xdr:ext cx="471170" cy="342902"/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880" y="98415231"/>
          <a:ext cx="471170" cy="342902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283</xdr:row>
      <xdr:rowOff>71120</xdr:rowOff>
    </xdr:from>
    <xdr:ext cx="223430" cy="184726"/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98814597"/>
          <a:ext cx="223430" cy="184726"/>
        </a:xfrm>
        <a:prstGeom prst="rect">
          <a:avLst/>
        </a:prstGeom>
      </xdr:spPr>
    </xdr:pic>
    <xdr:clientData/>
  </xdr:oneCellAnchor>
  <xdr:oneCellAnchor>
    <xdr:from>
      <xdr:col>1</xdr:col>
      <xdr:colOff>5562466</xdr:colOff>
      <xdr:row>286</xdr:row>
      <xdr:rowOff>53359</xdr:rowOff>
    </xdr:from>
    <xdr:ext cx="86699" cy="112356"/>
    <xdr:pic>
      <xdr:nvPicPr>
        <xdr:cNvPr id="460" name="Рисунок 45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28234">
          <a:off x="3383146" y="102513051"/>
          <a:ext cx="86699" cy="1123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5461001</xdr:colOff>
      <xdr:row>287</xdr:row>
      <xdr:rowOff>36287</xdr:rowOff>
    </xdr:from>
    <xdr:ext cx="4764" cy="122464"/>
    <xdr:pic>
      <xdr:nvPicPr>
        <xdr:cNvPr id="461" name="Рисунок 460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0741" y="102900425"/>
          <a:ext cx="4764" cy="12246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5479142</xdr:colOff>
      <xdr:row>288</xdr:row>
      <xdr:rowOff>0</xdr:rowOff>
    </xdr:from>
    <xdr:ext cx="784" cy="163286"/>
    <xdr:pic>
      <xdr:nvPicPr>
        <xdr:cNvPr id="462" name="Рисунок 461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642" y="103192385"/>
          <a:ext cx="784" cy="1632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3068271</xdr:colOff>
      <xdr:row>285</xdr:row>
      <xdr:rowOff>333499</xdr:rowOff>
    </xdr:from>
    <xdr:ext cx="538423" cy="398756"/>
    <xdr:pic>
      <xdr:nvPicPr>
        <xdr:cNvPr id="463" name="Рисунок 462"/>
        <xdr:cNvPicPr/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2824">
          <a:off x="3296871" y="102457325"/>
          <a:ext cx="538423" cy="39875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3144520</xdr:colOff>
      <xdr:row>286</xdr:row>
      <xdr:rowOff>381000</xdr:rowOff>
    </xdr:from>
    <xdr:ext cx="452098" cy="373672"/>
    <xdr:pic>
      <xdr:nvPicPr>
        <xdr:cNvPr id="464" name="Рисунок 463"/>
        <xdr:cNvPicPr/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120" y="102840692"/>
          <a:ext cx="452098" cy="37367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3069979</xdr:colOff>
      <xdr:row>288</xdr:row>
      <xdr:rowOff>337038</xdr:rowOff>
    </xdr:from>
    <xdr:ext cx="523632" cy="321213"/>
    <xdr:pic>
      <xdr:nvPicPr>
        <xdr:cNvPr id="465" name="Рисунок 464"/>
        <xdr:cNvPicPr/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79" y="103521803"/>
          <a:ext cx="523632" cy="32121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3069980</xdr:colOff>
      <xdr:row>288</xdr:row>
      <xdr:rowOff>0</xdr:rowOff>
    </xdr:from>
    <xdr:ext cx="530470" cy="342900"/>
    <xdr:pic>
      <xdr:nvPicPr>
        <xdr:cNvPr id="466" name="Рисунок 465"/>
        <xdr:cNvPicPr/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8580" y="103192385"/>
          <a:ext cx="530470" cy="3429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286</xdr:row>
      <xdr:rowOff>106680</xdr:rowOff>
    </xdr:from>
    <xdr:ext cx="223430" cy="184726"/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102566372"/>
          <a:ext cx="223430" cy="1847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288</xdr:row>
      <xdr:rowOff>76200</xdr:rowOff>
    </xdr:from>
    <xdr:ext cx="223430" cy="184726"/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103268585"/>
          <a:ext cx="223430" cy="184726"/>
        </a:xfrm>
        <a:prstGeom prst="rect">
          <a:avLst/>
        </a:prstGeom>
      </xdr:spPr>
    </xdr:pic>
    <xdr:clientData/>
  </xdr:oneCellAnchor>
  <xdr:oneCellAnchor>
    <xdr:from>
      <xdr:col>2</xdr:col>
      <xdr:colOff>2930</xdr:colOff>
      <xdr:row>290</xdr:row>
      <xdr:rowOff>330200</xdr:rowOff>
    </xdr:from>
    <xdr:ext cx="437621" cy="327269"/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038" y="112590385"/>
          <a:ext cx="437621" cy="327269"/>
        </a:xfrm>
        <a:prstGeom prst="rect">
          <a:avLst/>
        </a:prstGeom>
      </xdr:spPr>
    </xdr:pic>
    <xdr:clientData/>
  </xdr:oneCellAnchor>
  <xdr:oneCellAnchor>
    <xdr:from>
      <xdr:col>1</xdr:col>
      <xdr:colOff>3057280</xdr:colOff>
      <xdr:row>291</xdr:row>
      <xdr:rowOff>311151</xdr:rowOff>
    </xdr:from>
    <xdr:ext cx="548833" cy="342606"/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880" y="112899582"/>
          <a:ext cx="548833" cy="342606"/>
        </a:xfrm>
        <a:prstGeom prst="rect">
          <a:avLst/>
        </a:prstGeom>
      </xdr:spPr>
    </xdr:pic>
    <xdr:clientData/>
  </xdr:oneCellAnchor>
  <xdr:oneCellAnchor>
    <xdr:from>
      <xdr:col>1</xdr:col>
      <xdr:colOff>3112477</xdr:colOff>
      <xdr:row>296</xdr:row>
      <xdr:rowOff>175848</xdr:rowOff>
    </xdr:from>
    <xdr:ext cx="550985" cy="615053"/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077" y="114405510"/>
          <a:ext cx="550985" cy="615053"/>
        </a:xfrm>
        <a:prstGeom prst="rect">
          <a:avLst/>
        </a:prstGeom>
      </xdr:spPr>
    </xdr:pic>
    <xdr:clientData/>
  </xdr:oneCellAnchor>
  <xdr:oneCellAnchor>
    <xdr:from>
      <xdr:col>1</xdr:col>
      <xdr:colOff>3065588</xdr:colOff>
      <xdr:row>303</xdr:row>
      <xdr:rowOff>164124</xdr:rowOff>
    </xdr:from>
    <xdr:ext cx="574430" cy="641224"/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4188" y="102154893"/>
          <a:ext cx="574430" cy="641224"/>
        </a:xfrm>
        <a:prstGeom prst="rect">
          <a:avLst/>
        </a:prstGeom>
      </xdr:spPr>
    </xdr:pic>
    <xdr:clientData/>
  </xdr:oneCellAnchor>
  <xdr:oneCellAnchor>
    <xdr:from>
      <xdr:col>1</xdr:col>
      <xdr:colOff>3083169</xdr:colOff>
      <xdr:row>295</xdr:row>
      <xdr:rowOff>181707</xdr:rowOff>
    </xdr:from>
    <xdr:ext cx="597878" cy="667399"/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1769" y="114083122"/>
          <a:ext cx="597878" cy="667399"/>
        </a:xfrm>
        <a:prstGeom prst="rect">
          <a:avLst/>
        </a:prstGeom>
      </xdr:spPr>
    </xdr:pic>
    <xdr:clientData/>
  </xdr:oneCellAnchor>
  <xdr:oneCellAnchor>
    <xdr:from>
      <xdr:col>1</xdr:col>
      <xdr:colOff>3128595</xdr:colOff>
      <xdr:row>306</xdr:row>
      <xdr:rowOff>5863</xdr:rowOff>
    </xdr:from>
    <xdr:ext cx="573589" cy="329417"/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7195" y="103690617"/>
          <a:ext cx="573589" cy="329417"/>
        </a:xfrm>
        <a:prstGeom prst="rect">
          <a:avLst/>
        </a:prstGeom>
      </xdr:spPr>
    </xdr:pic>
    <xdr:clientData/>
  </xdr:oneCellAnchor>
  <xdr:oneCellAnchor>
    <xdr:from>
      <xdr:col>1</xdr:col>
      <xdr:colOff>3069980</xdr:colOff>
      <xdr:row>308</xdr:row>
      <xdr:rowOff>0</xdr:rowOff>
    </xdr:from>
    <xdr:ext cx="561211" cy="328246"/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110618954"/>
          <a:ext cx="561211" cy="328246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309</xdr:row>
      <xdr:rowOff>0</xdr:rowOff>
    </xdr:from>
    <xdr:ext cx="461595" cy="329711"/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9" y="110947200"/>
          <a:ext cx="461595" cy="32971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310</xdr:row>
      <xdr:rowOff>1</xdr:rowOff>
    </xdr:from>
    <xdr:ext cx="461596" cy="350226"/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109" y="111275447"/>
          <a:ext cx="461596" cy="3502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309</xdr:row>
      <xdr:rowOff>66040</xdr:rowOff>
    </xdr:from>
    <xdr:ext cx="223430" cy="184726"/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111013240"/>
          <a:ext cx="223430" cy="184726"/>
        </a:xfrm>
        <a:prstGeom prst="rect">
          <a:avLst/>
        </a:prstGeom>
      </xdr:spPr>
    </xdr:pic>
    <xdr:clientData/>
  </xdr:oneCellAnchor>
  <xdr:oneCellAnchor>
    <xdr:from>
      <xdr:col>1</xdr:col>
      <xdr:colOff>3081703</xdr:colOff>
      <xdr:row>318</xdr:row>
      <xdr:rowOff>230066</xdr:rowOff>
    </xdr:from>
    <xdr:ext cx="585967" cy="342899"/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0303" y="104764743"/>
          <a:ext cx="585967" cy="342899"/>
        </a:xfrm>
        <a:prstGeom prst="rect">
          <a:avLst/>
        </a:prstGeom>
      </xdr:spPr>
    </xdr:pic>
    <xdr:clientData/>
  </xdr:oneCellAnchor>
  <xdr:oneCellAnchor>
    <xdr:from>
      <xdr:col>1</xdr:col>
      <xdr:colOff>3069980</xdr:colOff>
      <xdr:row>320</xdr:row>
      <xdr:rowOff>21981</xdr:rowOff>
    </xdr:from>
    <xdr:ext cx="548833" cy="306265"/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580" y="115212935"/>
          <a:ext cx="548833" cy="306265"/>
        </a:xfrm>
        <a:prstGeom prst="rect">
          <a:avLst/>
        </a:prstGeom>
      </xdr:spPr>
    </xdr:pic>
    <xdr:clientData/>
  </xdr:oneCellAnchor>
  <xdr:oneCellAnchor>
    <xdr:from>
      <xdr:col>3</xdr:col>
      <xdr:colOff>5861</xdr:colOff>
      <xdr:row>314</xdr:row>
      <xdr:rowOff>82061</xdr:rowOff>
    </xdr:from>
    <xdr:ext cx="212621" cy="177800"/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584" y="113303538"/>
          <a:ext cx="212621" cy="177800"/>
        </a:xfrm>
        <a:prstGeom prst="rect">
          <a:avLst/>
        </a:prstGeom>
      </xdr:spPr>
    </xdr:pic>
    <xdr:clientData/>
  </xdr:oneCellAnchor>
  <xdr:oneCellAnchor>
    <xdr:from>
      <xdr:col>1</xdr:col>
      <xdr:colOff>2608384</xdr:colOff>
      <xdr:row>263</xdr:row>
      <xdr:rowOff>140676</xdr:rowOff>
    </xdr:from>
    <xdr:ext cx="1023108" cy="750278"/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6984" y="91299322"/>
          <a:ext cx="1023108" cy="75027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263</xdr:row>
      <xdr:rowOff>111369</xdr:rowOff>
    </xdr:from>
    <xdr:ext cx="212621" cy="177800"/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82712169"/>
          <a:ext cx="212621" cy="1778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264</xdr:row>
      <xdr:rowOff>87924</xdr:rowOff>
    </xdr:from>
    <xdr:ext cx="212621" cy="177800"/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3" y="83034555"/>
          <a:ext cx="212621" cy="177800"/>
        </a:xfrm>
        <a:prstGeom prst="rect">
          <a:avLst/>
        </a:prstGeom>
      </xdr:spPr>
    </xdr:pic>
    <xdr:clientData/>
  </xdr:oneCellAnchor>
  <xdr:oneCellAnchor>
    <xdr:from>
      <xdr:col>3</xdr:col>
      <xdr:colOff>1</xdr:colOff>
      <xdr:row>265</xdr:row>
      <xdr:rowOff>82062</xdr:rowOff>
    </xdr:from>
    <xdr:ext cx="212621" cy="177800"/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724" y="83374524"/>
          <a:ext cx="212621" cy="177800"/>
        </a:xfrm>
        <a:prstGeom prst="rect">
          <a:avLst/>
        </a:prstGeom>
      </xdr:spPr>
    </xdr:pic>
    <xdr:clientData/>
  </xdr:oneCellAnchor>
  <xdr:oneCellAnchor>
    <xdr:from>
      <xdr:col>1</xdr:col>
      <xdr:colOff>2497015</xdr:colOff>
      <xdr:row>268</xdr:row>
      <xdr:rowOff>252046</xdr:rowOff>
    </xdr:from>
    <xdr:ext cx="1094153" cy="820615"/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615" y="126310292"/>
          <a:ext cx="1094153" cy="8206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441"/>
  <sheetViews>
    <sheetView tabSelected="1" zoomScale="130" zoomScaleNormal="130" workbookViewId="0">
      <selection activeCell="J340" sqref="J340"/>
    </sheetView>
  </sheetViews>
  <sheetFormatPr defaultRowHeight="14.4" x14ac:dyDescent="0.3"/>
  <cols>
    <col min="1" max="1" width="3.33203125" customWidth="1"/>
    <col min="2" max="2" width="46" customWidth="1"/>
    <col min="3" max="3" width="6.44140625" style="214" customWidth="1"/>
    <col min="4" max="4" width="3.109375" style="82" customWidth="1"/>
    <col min="5" max="5" width="5.33203125" customWidth="1"/>
    <col min="6" max="6" width="7.109375" customWidth="1"/>
    <col min="7" max="7" width="4.44140625" customWidth="1"/>
    <col min="8" max="8" width="8.33203125" customWidth="1"/>
  </cols>
  <sheetData>
    <row r="4" spans="1:8" x14ac:dyDescent="0.3">
      <c r="H4" s="137"/>
    </row>
    <row r="6" spans="1:8" ht="18.75" customHeight="1" thickBot="1" x14ac:dyDescent="0.35"/>
    <row r="7" spans="1:8" ht="39" customHeight="1" thickBot="1" x14ac:dyDescent="0.35">
      <c r="A7" s="309" t="s">
        <v>230</v>
      </c>
      <c r="B7" s="310"/>
      <c r="C7" s="310"/>
      <c r="D7" s="310"/>
      <c r="E7" s="310"/>
      <c r="F7" s="310"/>
      <c r="G7" s="310"/>
      <c r="H7" s="311"/>
    </row>
    <row r="8" spans="1:8" ht="15.6" customHeight="1" x14ac:dyDescent="0.3">
      <c r="A8" s="319" t="s">
        <v>241</v>
      </c>
      <c r="B8" s="320"/>
      <c r="C8" s="320"/>
      <c r="D8" s="320"/>
      <c r="E8" s="320"/>
      <c r="F8" s="320"/>
      <c r="G8" s="320"/>
      <c r="H8" s="320"/>
    </row>
    <row r="9" spans="1:8" ht="15.75" customHeight="1" x14ac:dyDescent="0.3">
      <c r="A9" s="312" t="s">
        <v>161</v>
      </c>
      <c r="B9" s="312"/>
      <c r="C9" s="312"/>
      <c r="D9" s="312"/>
      <c r="E9" s="312"/>
      <c r="F9" s="312"/>
      <c r="G9" s="312"/>
      <c r="H9" s="312"/>
    </row>
    <row r="10" spans="1:8" x14ac:dyDescent="0.3">
      <c r="A10" s="316" t="s">
        <v>231</v>
      </c>
      <c r="B10" s="317"/>
      <c r="C10" s="317"/>
      <c r="D10" s="317"/>
      <c r="E10" s="317"/>
      <c r="F10" s="317"/>
      <c r="G10" s="317"/>
      <c r="H10" s="318"/>
    </row>
    <row r="11" spans="1:8" ht="24" customHeight="1" x14ac:dyDescent="0.3">
      <c r="A11" s="66" t="s">
        <v>0</v>
      </c>
      <c r="B11" s="181" t="s">
        <v>1</v>
      </c>
      <c r="C11" s="215"/>
      <c r="D11" s="182"/>
      <c r="E11" s="65" t="s">
        <v>2</v>
      </c>
      <c r="F11" s="230" t="s">
        <v>201</v>
      </c>
      <c r="G11" s="65" t="s">
        <v>3</v>
      </c>
      <c r="H11" s="230" t="s">
        <v>156</v>
      </c>
    </row>
    <row r="12" spans="1:8" ht="21" customHeight="1" x14ac:dyDescent="0.3">
      <c r="A12" s="314" t="s">
        <v>6</v>
      </c>
      <c r="B12" s="314"/>
      <c r="C12" s="314"/>
      <c r="D12" s="314"/>
      <c r="E12" s="314"/>
      <c r="F12" s="314"/>
      <c r="G12" s="314"/>
      <c r="H12" s="314"/>
    </row>
    <row r="13" spans="1:8" ht="28.5" customHeight="1" x14ac:dyDescent="0.3">
      <c r="A13" s="18">
        <v>1</v>
      </c>
      <c r="B13" s="251" t="s">
        <v>306</v>
      </c>
      <c r="C13" s="253" t="s">
        <v>235</v>
      </c>
      <c r="D13" s="252"/>
      <c r="E13" s="70">
        <v>90</v>
      </c>
      <c r="F13" s="74">
        <f t="shared" ref="F13:F14" si="0">H13/G13</f>
        <v>34.444444444444443</v>
      </c>
      <c r="G13" s="70">
        <v>20</v>
      </c>
      <c r="H13" s="12">
        <v>688.88888888888891</v>
      </c>
    </row>
    <row r="14" spans="1:8" ht="28.5" customHeight="1" x14ac:dyDescent="0.3">
      <c r="A14" s="18">
        <v>2</v>
      </c>
      <c r="B14" s="257" t="s">
        <v>436</v>
      </c>
      <c r="C14" s="253"/>
      <c r="D14" s="258"/>
      <c r="E14" s="70">
        <v>75</v>
      </c>
      <c r="F14" s="74">
        <f t="shared" si="0"/>
        <v>39.29012345679012</v>
      </c>
      <c r="G14" s="259">
        <v>36</v>
      </c>
      <c r="H14" s="12">
        <v>1414.4444444444443</v>
      </c>
    </row>
    <row r="15" spans="1:8" ht="28.5" customHeight="1" x14ac:dyDescent="0.3">
      <c r="A15" s="18">
        <v>3</v>
      </c>
      <c r="B15" s="73" t="s">
        <v>307</v>
      </c>
      <c r="C15" s="184"/>
      <c r="D15" s="84"/>
      <c r="E15" s="26">
        <v>140</v>
      </c>
      <c r="F15" s="74">
        <f>H15/G15</f>
        <v>67.962962962962962</v>
      </c>
      <c r="G15" s="75">
        <v>30</v>
      </c>
      <c r="H15" s="12">
        <v>2038.8888888888889</v>
      </c>
    </row>
    <row r="16" spans="1:8" ht="28.5" customHeight="1" x14ac:dyDescent="0.3">
      <c r="A16" s="18">
        <v>4</v>
      </c>
      <c r="B16" s="212" t="s">
        <v>194</v>
      </c>
      <c r="C16" s="185"/>
      <c r="D16" s="86"/>
      <c r="E16" s="25">
        <v>90</v>
      </c>
      <c r="F16" s="3">
        <f t="shared" ref="F16:F49" si="1">H16/G16</f>
        <v>37.96</v>
      </c>
      <c r="G16" s="33">
        <v>50</v>
      </c>
      <c r="H16" s="3">
        <v>1898</v>
      </c>
    </row>
    <row r="17" spans="1:8" ht="28.5" customHeight="1" x14ac:dyDescent="0.3">
      <c r="A17" s="18">
        <v>5</v>
      </c>
      <c r="B17" s="71" t="s">
        <v>308</v>
      </c>
      <c r="C17" s="184"/>
      <c r="D17" s="87"/>
      <c r="E17" s="26">
        <v>90</v>
      </c>
      <c r="F17" s="3">
        <f t="shared" si="1"/>
        <v>35.31111111111111</v>
      </c>
      <c r="G17" s="34">
        <v>50</v>
      </c>
      <c r="H17" s="12">
        <v>1765.5555555555554</v>
      </c>
    </row>
    <row r="18" spans="1:8" ht="28.5" customHeight="1" x14ac:dyDescent="0.3">
      <c r="A18" s="18">
        <v>6</v>
      </c>
      <c r="B18" s="77" t="s">
        <v>30</v>
      </c>
      <c r="C18" s="186"/>
      <c r="D18" s="87"/>
      <c r="E18" s="27" t="s">
        <v>4</v>
      </c>
      <c r="F18" s="3">
        <f t="shared" si="1"/>
        <v>37.333333333333329</v>
      </c>
      <c r="G18" s="35">
        <v>50</v>
      </c>
      <c r="H18" s="139">
        <v>1866.6666666666665</v>
      </c>
    </row>
    <row r="19" spans="1:8" ht="28.5" customHeight="1" x14ac:dyDescent="0.3">
      <c r="A19" s="18">
        <v>7</v>
      </c>
      <c r="B19" s="78" t="s">
        <v>31</v>
      </c>
      <c r="C19" s="187"/>
      <c r="D19" s="88"/>
      <c r="E19" s="28" t="s">
        <v>4</v>
      </c>
      <c r="F19" s="3">
        <f t="shared" si="1"/>
        <v>29.777777777777779</v>
      </c>
      <c r="G19" s="36">
        <v>50</v>
      </c>
      <c r="H19" s="139">
        <v>1488.8888888888889</v>
      </c>
    </row>
    <row r="20" spans="1:8" ht="28.5" customHeight="1" x14ac:dyDescent="0.3">
      <c r="A20" s="18">
        <v>8</v>
      </c>
      <c r="B20" s="71" t="s">
        <v>309</v>
      </c>
      <c r="C20" s="187"/>
      <c r="D20" s="88"/>
      <c r="E20" s="28">
        <v>90</v>
      </c>
      <c r="F20" s="3">
        <f t="shared" si="1"/>
        <v>24.8</v>
      </c>
      <c r="G20" s="36">
        <v>50</v>
      </c>
      <c r="H20" s="139">
        <v>1240</v>
      </c>
    </row>
    <row r="21" spans="1:8" ht="28.5" customHeight="1" x14ac:dyDescent="0.3">
      <c r="A21" s="18">
        <v>9</v>
      </c>
      <c r="B21" s="76" t="s">
        <v>9</v>
      </c>
      <c r="C21" s="185"/>
      <c r="D21" s="86"/>
      <c r="E21" s="25">
        <v>90</v>
      </c>
      <c r="F21" s="3">
        <f t="shared" si="1"/>
        <v>32.1</v>
      </c>
      <c r="G21" s="33">
        <v>50</v>
      </c>
      <c r="H21" s="3">
        <v>1605</v>
      </c>
    </row>
    <row r="22" spans="1:8" ht="28.5" customHeight="1" x14ac:dyDescent="0.3">
      <c r="A22" s="18">
        <v>10</v>
      </c>
      <c r="B22" s="78" t="s">
        <v>32</v>
      </c>
      <c r="C22" s="187"/>
      <c r="D22" s="87" t="s">
        <v>164</v>
      </c>
      <c r="E22" s="28" t="s">
        <v>4</v>
      </c>
      <c r="F22" s="3">
        <f t="shared" si="1"/>
        <v>31.555555555555557</v>
      </c>
      <c r="G22" s="36">
        <v>50</v>
      </c>
      <c r="H22" s="139">
        <v>1577.7777777777778</v>
      </c>
    </row>
    <row r="23" spans="1:8" ht="28.5" customHeight="1" x14ac:dyDescent="0.3">
      <c r="A23" s="18">
        <v>11</v>
      </c>
      <c r="B23" s="76" t="s">
        <v>204</v>
      </c>
      <c r="C23" s="187"/>
      <c r="D23" s="87"/>
      <c r="E23" s="28">
        <v>90</v>
      </c>
      <c r="F23" s="3">
        <f t="shared" si="1"/>
        <v>40.444444444444443</v>
      </c>
      <c r="G23" s="36">
        <v>50</v>
      </c>
      <c r="H23" s="139">
        <v>2022.2222222222222</v>
      </c>
    </row>
    <row r="24" spans="1:8" ht="28.5" customHeight="1" x14ac:dyDescent="0.3">
      <c r="A24" s="18">
        <v>12</v>
      </c>
      <c r="B24" s="76" t="s">
        <v>10</v>
      </c>
      <c r="C24" s="185"/>
      <c r="D24" s="86"/>
      <c r="E24" s="25">
        <v>90</v>
      </c>
      <c r="F24" s="3">
        <f t="shared" si="1"/>
        <v>40.200000000000003</v>
      </c>
      <c r="G24" s="33">
        <v>50</v>
      </c>
      <c r="H24" s="3">
        <v>2010</v>
      </c>
    </row>
    <row r="25" spans="1:8" ht="28.5" customHeight="1" x14ac:dyDescent="0.3">
      <c r="A25" s="18">
        <v>13</v>
      </c>
      <c r="B25" s="71" t="s">
        <v>310</v>
      </c>
      <c r="C25" s="184"/>
      <c r="D25" s="87" t="s">
        <v>164</v>
      </c>
      <c r="E25" s="26">
        <v>90</v>
      </c>
      <c r="F25" s="3">
        <f t="shared" si="1"/>
        <v>41.2</v>
      </c>
      <c r="G25" s="34">
        <v>50</v>
      </c>
      <c r="H25" s="14">
        <v>2060</v>
      </c>
    </row>
    <row r="26" spans="1:8" ht="28.5" customHeight="1" x14ac:dyDescent="0.3">
      <c r="A26" s="18">
        <v>14</v>
      </c>
      <c r="B26" s="76" t="s">
        <v>11</v>
      </c>
      <c r="C26" s="185"/>
      <c r="D26" s="86"/>
      <c r="E26" s="25">
        <v>90</v>
      </c>
      <c r="F26" s="3">
        <f t="shared" si="1"/>
        <v>40.200000000000003</v>
      </c>
      <c r="G26" s="33">
        <v>50</v>
      </c>
      <c r="H26" s="3">
        <v>2010</v>
      </c>
    </row>
    <row r="27" spans="1:8" ht="28.5" customHeight="1" x14ac:dyDescent="0.3">
      <c r="A27" s="18">
        <v>15</v>
      </c>
      <c r="B27" s="78" t="s">
        <v>33</v>
      </c>
      <c r="C27" s="187"/>
      <c r="D27" s="133"/>
      <c r="E27" s="28" t="s">
        <v>4</v>
      </c>
      <c r="F27" s="3">
        <f t="shared" si="1"/>
        <v>41.844444444444441</v>
      </c>
      <c r="G27" s="51">
        <v>50</v>
      </c>
      <c r="H27" s="139">
        <v>2092.2222222222222</v>
      </c>
    </row>
    <row r="28" spans="1:8" ht="28.5" customHeight="1" x14ac:dyDescent="0.3">
      <c r="A28" s="18">
        <v>16</v>
      </c>
      <c r="B28" s="71" t="s">
        <v>311</v>
      </c>
      <c r="C28" s="184"/>
      <c r="D28" s="87" t="s">
        <v>164</v>
      </c>
      <c r="E28" s="26">
        <v>90</v>
      </c>
      <c r="F28" s="3">
        <f t="shared" si="1"/>
        <v>40.6</v>
      </c>
      <c r="G28" s="34">
        <v>50</v>
      </c>
      <c r="H28" s="12">
        <v>2030</v>
      </c>
    </row>
    <row r="29" spans="1:8" ht="28.5" customHeight="1" x14ac:dyDescent="0.3">
      <c r="A29" s="18">
        <v>17</v>
      </c>
      <c r="B29" s="76" t="s">
        <v>12</v>
      </c>
      <c r="C29" s="185"/>
      <c r="D29" s="86"/>
      <c r="E29" s="25">
        <v>90</v>
      </c>
      <c r="F29" s="3">
        <f t="shared" si="1"/>
        <v>40.200000000000003</v>
      </c>
      <c r="G29" s="33">
        <v>50</v>
      </c>
      <c r="H29" s="3">
        <v>2010</v>
      </c>
    </row>
    <row r="30" spans="1:8" ht="28.5" customHeight="1" x14ac:dyDescent="0.3">
      <c r="A30" s="18">
        <v>18</v>
      </c>
      <c r="B30" s="77" t="s">
        <v>34</v>
      </c>
      <c r="C30" s="186"/>
      <c r="D30" s="90"/>
      <c r="E30" s="27" t="s">
        <v>4</v>
      </c>
      <c r="F30" s="3">
        <f t="shared" si="1"/>
        <v>40.888888888888886</v>
      </c>
      <c r="G30" s="51">
        <v>50</v>
      </c>
      <c r="H30" s="139">
        <v>2044.4444444444443</v>
      </c>
    </row>
    <row r="31" spans="1:8" ht="28.5" customHeight="1" x14ac:dyDescent="0.3">
      <c r="A31" s="18">
        <v>20</v>
      </c>
      <c r="B31" s="77" t="s">
        <v>35</v>
      </c>
      <c r="C31" s="186"/>
      <c r="D31" s="90"/>
      <c r="E31" s="27" t="s">
        <v>5</v>
      </c>
      <c r="F31" s="3">
        <f t="shared" si="1"/>
        <v>30.222222222222221</v>
      </c>
      <c r="G31" s="51">
        <v>50</v>
      </c>
      <c r="H31" s="139">
        <v>1511.1111111111111</v>
      </c>
    </row>
    <row r="32" spans="1:8" ht="28.5" customHeight="1" x14ac:dyDescent="0.3">
      <c r="A32" s="18">
        <v>21</v>
      </c>
      <c r="B32" s="76" t="s">
        <v>13</v>
      </c>
      <c r="C32" s="185"/>
      <c r="D32" s="86"/>
      <c r="E32" s="29">
        <v>90</v>
      </c>
      <c r="F32" s="3">
        <f t="shared" si="1"/>
        <v>37</v>
      </c>
      <c r="G32" s="33">
        <v>50</v>
      </c>
      <c r="H32" s="3">
        <v>1850</v>
      </c>
    </row>
    <row r="33" spans="1:8" ht="28.5" customHeight="1" x14ac:dyDescent="0.3">
      <c r="A33" s="18">
        <v>22</v>
      </c>
      <c r="B33" s="80" t="s">
        <v>312</v>
      </c>
      <c r="C33" s="189"/>
      <c r="D33" s="87" t="s">
        <v>164</v>
      </c>
      <c r="E33" s="30">
        <v>90</v>
      </c>
      <c r="F33" s="3">
        <f t="shared" si="1"/>
        <v>37.733333333333327</v>
      </c>
      <c r="G33" s="34">
        <v>50</v>
      </c>
      <c r="H33" s="12">
        <v>1886.6666666666665</v>
      </c>
    </row>
    <row r="34" spans="1:8" ht="28.5" customHeight="1" x14ac:dyDescent="0.3">
      <c r="A34" s="18">
        <v>23</v>
      </c>
      <c r="B34" s="77" t="s">
        <v>36</v>
      </c>
      <c r="C34" s="186"/>
      <c r="D34" s="90"/>
      <c r="E34" s="27" t="s">
        <v>4</v>
      </c>
      <c r="F34" s="3">
        <f t="shared" si="1"/>
        <v>38.222222222222221</v>
      </c>
      <c r="G34" s="51">
        <v>50</v>
      </c>
      <c r="H34" s="139">
        <v>1911.1111111111111</v>
      </c>
    </row>
    <row r="35" spans="1:8" ht="28.5" customHeight="1" x14ac:dyDescent="0.3">
      <c r="A35" s="18">
        <v>24</v>
      </c>
      <c r="B35" s="77" t="s">
        <v>37</v>
      </c>
      <c r="C35" s="186"/>
      <c r="D35" s="90"/>
      <c r="E35" s="27" t="s">
        <v>4</v>
      </c>
      <c r="F35" s="3">
        <f t="shared" si="1"/>
        <v>31.555555555555557</v>
      </c>
      <c r="G35" s="51">
        <v>50</v>
      </c>
      <c r="H35" s="139">
        <v>1577.7777777777778</v>
      </c>
    </row>
    <row r="36" spans="1:8" ht="28.5" customHeight="1" x14ac:dyDescent="0.3">
      <c r="A36" s="18">
        <v>25</v>
      </c>
      <c r="B36" s="81" t="s">
        <v>38</v>
      </c>
      <c r="C36" s="190"/>
      <c r="D36" s="91"/>
      <c r="E36" s="31" t="s">
        <v>8</v>
      </c>
      <c r="F36" s="3">
        <f t="shared" si="1"/>
        <v>39</v>
      </c>
      <c r="G36" s="35">
        <v>50</v>
      </c>
      <c r="H36" s="139">
        <v>1950</v>
      </c>
    </row>
    <row r="37" spans="1:8" ht="28.5" customHeight="1" x14ac:dyDescent="0.3">
      <c r="A37" s="18">
        <v>26</v>
      </c>
      <c r="B37" s="80" t="s">
        <v>313</v>
      </c>
      <c r="C37" s="189"/>
      <c r="D37" s="87" t="s">
        <v>164</v>
      </c>
      <c r="E37" s="30">
        <v>110</v>
      </c>
      <c r="F37" s="3">
        <f t="shared" si="1"/>
        <v>44.62222222222222</v>
      </c>
      <c r="G37" s="38">
        <v>50</v>
      </c>
      <c r="H37" s="12">
        <v>2231.1111111111109</v>
      </c>
    </row>
    <row r="38" spans="1:8" ht="28.5" customHeight="1" x14ac:dyDescent="0.3">
      <c r="A38" s="18">
        <v>27</v>
      </c>
      <c r="B38" s="76" t="s">
        <v>212</v>
      </c>
      <c r="C38" s="185"/>
      <c r="D38" s="86"/>
      <c r="E38" s="29">
        <v>125</v>
      </c>
      <c r="F38" s="3">
        <f t="shared" si="1"/>
        <v>50.44</v>
      </c>
      <c r="G38" s="37">
        <v>50</v>
      </c>
      <c r="H38" s="3">
        <v>2522</v>
      </c>
    </row>
    <row r="39" spans="1:8" ht="28.5" customHeight="1" x14ac:dyDescent="0.3">
      <c r="A39" s="18">
        <v>28</v>
      </c>
      <c r="B39" s="77" t="s">
        <v>39</v>
      </c>
      <c r="C39" s="186"/>
      <c r="D39" s="90"/>
      <c r="E39" s="27" t="s">
        <v>4</v>
      </c>
      <c r="F39" s="3">
        <f t="shared" si="1"/>
        <v>39.629629629629626</v>
      </c>
      <c r="G39" s="35">
        <v>50</v>
      </c>
      <c r="H39" s="139">
        <v>1981.4814814814813</v>
      </c>
    </row>
    <row r="40" spans="1:8" ht="28.5" customHeight="1" x14ac:dyDescent="0.3">
      <c r="A40" s="18">
        <v>29</v>
      </c>
      <c r="B40" s="76" t="s">
        <v>14</v>
      </c>
      <c r="C40" s="185"/>
      <c r="D40" s="86"/>
      <c r="E40" s="25">
        <v>90</v>
      </c>
      <c r="F40" s="3">
        <f t="shared" si="1"/>
        <v>36.6</v>
      </c>
      <c r="G40" s="33">
        <v>50</v>
      </c>
      <c r="H40" s="3">
        <v>1830</v>
      </c>
    </row>
    <row r="41" spans="1:8" ht="28.5" customHeight="1" x14ac:dyDescent="0.3">
      <c r="A41" s="18">
        <v>30</v>
      </c>
      <c r="B41" s="71" t="s">
        <v>314</v>
      </c>
      <c r="C41" s="184"/>
      <c r="D41" s="85"/>
      <c r="E41" s="26">
        <v>90</v>
      </c>
      <c r="F41" s="3">
        <f t="shared" si="1"/>
        <v>34.088888888888889</v>
      </c>
      <c r="G41" s="34">
        <v>50</v>
      </c>
      <c r="H41" s="12">
        <v>1704.4444444444443</v>
      </c>
    </row>
    <row r="42" spans="1:8" ht="28.5" customHeight="1" x14ac:dyDescent="0.3">
      <c r="A42" s="18">
        <v>31</v>
      </c>
      <c r="B42" s="71" t="s">
        <v>315</v>
      </c>
      <c r="C42" s="184"/>
      <c r="D42" s="85"/>
      <c r="E42" s="26">
        <v>130</v>
      </c>
      <c r="F42" s="3">
        <f t="shared" si="1"/>
        <v>53.511111111111113</v>
      </c>
      <c r="G42" s="34">
        <v>25</v>
      </c>
      <c r="H42" s="12">
        <v>1337.7777777777778</v>
      </c>
    </row>
    <row r="43" spans="1:8" ht="28.5" customHeight="1" x14ac:dyDescent="0.3">
      <c r="A43" s="18">
        <v>32</v>
      </c>
      <c r="B43" s="71" t="s">
        <v>316</v>
      </c>
      <c r="C43" s="184"/>
      <c r="D43" s="85"/>
      <c r="E43" s="26">
        <v>130</v>
      </c>
      <c r="F43" s="3">
        <f t="shared" si="1"/>
        <v>59.555555555555557</v>
      </c>
      <c r="G43" s="34">
        <v>25</v>
      </c>
      <c r="H43" s="12">
        <v>1488.8888888888889</v>
      </c>
    </row>
    <row r="44" spans="1:8" ht="28.5" customHeight="1" x14ac:dyDescent="0.3">
      <c r="A44" s="18">
        <v>33</v>
      </c>
      <c r="B44" s="71" t="s">
        <v>317</v>
      </c>
      <c r="C44" s="184"/>
      <c r="D44" s="85"/>
      <c r="E44" s="26">
        <v>130</v>
      </c>
      <c r="F44" s="3">
        <f t="shared" si="1"/>
        <v>60.088888888888889</v>
      </c>
      <c r="G44" s="34">
        <v>25</v>
      </c>
      <c r="H44" s="12">
        <v>1502.2222222222222</v>
      </c>
    </row>
    <row r="45" spans="1:8" ht="28.5" customHeight="1" x14ac:dyDescent="0.3">
      <c r="A45" s="18">
        <v>34</v>
      </c>
      <c r="B45" s="71" t="s">
        <v>318</v>
      </c>
      <c r="C45" s="184"/>
      <c r="D45" s="85"/>
      <c r="E45" s="26">
        <v>130</v>
      </c>
      <c r="F45" s="3">
        <f t="shared" si="1"/>
        <v>56.711111111111116</v>
      </c>
      <c r="G45" s="34">
        <v>25</v>
      </c>
      <c r="H45" s="12">
        <v>1417.7777777777778</v>
      </c>
    </row>
    <row r="46" spans="1:8" ht="28.5" customHeight="1" x14ac:dyDescent="0.3">
      <c r="A46" s="18">
        <v>35</v>
      </c>
      <c r="B46" s="71" t="s">
        <v>319</v>
      </c>
      <c r="C46" s="184"/>
      <c r="D46" s="85"/>
      <c r="E46" s="26">
        <v>100</v>
      </c>
      <c r="F46" s="3">
        <f t="shared" si="1"/>
        <v>41.333333333333329</v>
      </c>
      <c r="G46" s="34">
        <v>25</v>
      </c>
      <c r="H46" s="12">
        <v>1033.3333333333333</v>
      </c>
    </row>
    <row r="47" spans="1:8" ht="28.5" customHeight="1" x14ac:dyDescent="0.3">
      <c r="A47" s="18">
        <v>36</v>
      </c>
      <c r="B47" s="71" t="s">
        <v>320</v>
      </c>
      <c r="C47" s="184"/>
      <c r="D47" s="87" t="s">
        <v>164</v>
      </c>
      <c r="E47" s="26">
        <v>130</v>
      </c>
      <c r="F47" s="3">
        <f t="shared" si="1"/>
        <v>47.8</v>
      </c>
      <c r="G47" s="34">
        <v>25</v>
      </c>
      <c r="H47" s="12">
        <v>1195</v>
      </c>
    </row>
    <row r="48" spans="1:8" ht="28.5" customHeight="1" x14ac:dyDescent="0.3">
      <c r="A48" s="18">
        <v>37</v>
      </c>
      <c r="B48" s="71" t="s">
        <v>321</v>
      </c>
      <c r="C48" s="184"/>
      <c r="D48" s="87" t="s">
        <v>164</v>
      </c>
      <c r="E48" s="26">
        <v>130</v>
      </c>
      <c r="F48" s="3">
        <f t="shared" si="1"/>
        <v>59.1</v>
      </c>
      <c r="G48" s="34">
        <v>50</v>
      </c>
      <c r="H48" s="12">
        <v>2955</v>
      </c>
    </row>
    <row r="49" spans="1:8" ht="28.5" customHeight="1" x14ac:dyDescent="0.3">
      <c r="A49" s="18">
        <v>38</v>
      </c>
      <c r="B49" s="76" t="s">
        <v>15</v>
      </c>
      <c r="C49" s="185"/>
      <c r="D49" s="86"/>
      <c r="E49" s="25">
        <v>140</v>
      </c>
      <c r="F49" s="3">
        <f t="shared" si="1"/>
        <v>46.24</v>
      </c>
      <c r="G49" s="33">
        <v>50</v>
      </c>
      <c r="H49" s="3">
        <v>2312</v>
      </c>
    </row>
    <row r="50" spans="1:8" ht="28.5" customHeight="1" x14ac:dyDescent="0.3">
      <c r="A50" s="314" t="s">
        <v>7</v>
      </c>
      <c r="B50" s="315"/>
      <c r="C50" s="315"/>
      <c r="D50" s="315"/>
      <c r="E50" s="314"/>
      <c r="F50" s="314"/>
      <c r="G50" s="314"/>
      <c r="H50" s="314"/>
    </row>
    <row r="51" spans="1:8" ht="28.5" customHeight="1" x14ac:dyDescent="0.3">
      <c r="A51" s="180">
        <v>1</v>
      </c>
      <c r="B51" s="212" t="s">
        <v>206</v>
      </c>
      <c r="C51" s="184"/>
      <c r="D51" s="87"/>
      <c r="E51" s="26">
        <v>90</v>
      </c>
      <c r="F51" s="74">
        <f>H51/G51</f>
        <v>38.42</v>
      </c>
      <c r="G51" s="75">
        <v>50</v>
      </c>
      <c r="H51" s="12">
        <v>1921</v>
      </c>
    </row>
    <row r="52" spans="1:8" ht="28.5" customHeight="1" x14ac:dyDescent="0.3">
      <c r="A52" s="180">
        <v>2</v>
      </c>
      <c r="B52" s="210" t="s">
        <v>237</v>
      </c>
      <c r="C52" s="185"/>
      <c r="D52" s="211"/>
      <c r="E52" s="4">
        <v>90</v>
      </c>
      <c r="F52" s="13">
        <f t="shared" ref="F52:F85" si="2">H52/G52</f>
        <v>33.56</v>
      </c>
      <c r="G52" s="2">
        <v>50</v>
      </c>
      <c r="H52" s="3">
        <v>1678</v>
      </c>
    </row>
    <row r="53" spans="1:8" ht="28.5" customHeight="1" x14ac:dyDescent="0.3">
      <c r="A53" s="180">
        <v>3</v>
      </c>
      <c r="B53" s="71" t="s">
        <v>322</v>
      </c>
      <c r="C53" s="184"/>
      <c r="D53" s="87" t="s">
        <v>164</v>
      </c>
      <c r="E53" s="5">
        <v>90</v>
      </c>
      <c r="F53" s="13">
        <f t="shared" si="2"/>
        <v>25.3</v>
      </c>
      <c r="G53" s="5">
        <v>50</v>
      </c>
      <c r="H53" s="12">
        <v>1265</v>
      </c>
    </row>
    <row r="54" spans="1:8" ht="28.5" customHeight="1" x14ac:dyDescent="0.3">
      <c r="A54" s="180">
        <v>4</v>
      </c>
      <c r="B54" s="76" t="s">
        <v>17</v>
      </c>
      <c r="C54" s="185"/>
      <c r="D54" s="86"/>
      <c r="E54" s="4">
        <v>90</v>
      </c>
      <c r="F54" s="13">
        <f t="shared" si="2"/>
        <v>28.24</v>
      </c>
      <c r="G54" s="2">
        <v>50</v>
      </c>
      <c r="H54" s="3">
        <v>1412</v>
      </c>
    </row>
    <row r="55" spans="1:8" ht="28.5" customHeight="1" x14ac:dyDescent="0.3">
      <c r="A55" s="180">
        <v>5</v>
      </c>
      <c r="B55" s="76" t="s">
        <v>229</v>
      </c>
      <c r="C55" s="185"/>
      <c r="D55" s="86"/>
      <c r="E55" s="4">
        <v>90</v>
      </c>
      <c r="F55" s="13">
        <f t="shared" si="2"/>
        <v>31.1</v>
      </c>
      <c r="G55" s="2">
        <v>50</v>
      </c>
      <c r="H55" s="3">
        <v>1555</v>
      </c>
    </row>
    <row r="56" spans="1:8" ht="28.5" customHeight="1" x14ac:dyDescent="0.3">
      <c r="A56" s="180">
        <v>7</v>
      </c>
      <c r="B56" s="76" t="s">
        <v>18</v>
      </c>
      <c r="C56" s="185"/>
      <c r="D56" s="86"/>
      <c r="E56" s="4">
        <v>90</v>
      </c>
      <c r="F56" s="13">
        <f t="shared" si="2"/>
        <v>28.02</v>
      </c>
      <c r="G56" s="2">
        <v>50</v>
      </c>
      <c r="H56" s="3">
        <v>1401</v>
      </c>
    </row>
    <row r="57" spans="1:8" ht="28.5" customHeight="1" x14ac:dyDescent="0.3">
      <c r="A57" s="180">
        <v>8</v>
      </c>
      <c r="B57" s="71" t="s">
        <v>323</v>
      </c>
      <c r="C57" s="184"/>
      <c r="D57" s="87" t="s">
        <v>164</v>
      </c>
      <c r="E57" s="5">
        <v>90</v>
      </c>
      <c r="F57" s="13">
        <f t="shared" si="2"/>
        <v>27.8</v>
      </c>
      <c r="G57" s="5">
        <v>50</v>
      </c>
      <c r="H57" s="12">
        <v>1390</v>
      </c>
    </row>
    <row r="58" spans="1:8" ht="28.5" customHeight="1" x14ac:dyDescent="0.3">
      <c r="A58" s="180">
        <v>9</v>
      </c>
      <c r="B58" s="78" t="s">
        <v>40</v>
      </c>
      <c r="C58" s="187"/>
      <c r="D58" s="88"/>
      <c r="E58" s="9" t="s">
        <v>8</v>
      </c>
      <c r="F58" s="13">
        <f t="shared" si="2"/>
        <v>31.8</v>
      </c>
      <c r="G58" s="10">
        <v>50</v>
      </c>
      <c r="H58" s="139">
        <v>1590</v>
      </c>
    </row>
    <row r="59" spans="1:8" ht="28.5" customHeight="1" x14ac:dyDescent="0.3">
      <c r="A59" s="180">
        <v>10</v>
      </c>
      <c r="B59" s="76" t="s">
        <v>163</v>
      </c>
      <c r="C59" s="185"/>
      <c r="D59" s="86"/>
      <c r="E59" s="2">
        <v>90</v>
      </c>
      <c r="F59" s="13">
        <f t="shared" si="2"/>
        <v>30.92</v>
      </c>
      <c r="G59" s="2">
        <v>50</v>
      </c>
      <c r="H59" s="3">
        <v>1546</v>
      </c>
    </row>
    <row r="60" spans="1:8" ht="28.5" customHeight="1" x14ac:dyDescent="0.3">
      <c r="A60" s="180">
        <v>11</v>
      </c>
      <c r="B60" s="92" t="s">
        <v>41</v>
      </c>
      <c r="C60" s="191"/>
      <c r="D60" s="87" t="s">
        <v>164</v>
      </c>
      <c r="E60" s="15" t="s">
        <v>8</v>
      </c>
      <c r="F60" s="13">
        <f t="shared" si="2"/>
        <v>31.88</v>
      </c>
      <c r="G60" s="16">
        <v>50</v>
      </c>
      <c r="H60" s="139">
        <v>1594</v>
      </c>
    </row>
    <row r="61" spans="1:8" ht="28.5" customHeight="1" x14ac:dyDescent="0.3">
      <c r="A61" s="180">
        <v>12</v>
      </c>
      <c r="B61" s="76" t="s">
        <v>19</v>
      </c>
      <c r="C61" s="185"/>
      <c r="D61" s="86"/>
      <c r="E61" s="4">
        <v>90</v>
      </c>
      <c r="F61" s="13">
        <f t="shared" si="2"/>
        <v>33.299999999999997</v>
      </c>
      <c r="G61" s="2">
        <v>50</v>
      </c>
      <c r="H61" s="3">
        <v>1665</v>
      </c>
    </row>
    <row r="62" spans="1:8" ht="28.5" customHeight="1" x14ac:dyDescent="0.3">
      <c r="A62" s="180">
        <v>13</v>
      </c>
      <c r="B62" s="76" t="s">
        <v>20</v>
      </c>
      <c r="C62" s="185"/>
      <c r="D62" s="86"/>
      <c r="E62" s="2">
        <v>90</v>
      </c>
      <c r="F62" s="13">
        <f t="shared" si="2"/>
        <v>29.84</v>
      </c>
      <c r="G62" s="2">
        <v>50</v>
      </c>
      <c r="H62" s="3">
        <v>1492</v>
      </c>
    </row>
    <row r="63" spans="1:8" ht="28.5" customHeight="1" x14ac:dyDescent="0.3">
      <c r="A63" s="180">
        <v>14</v>
      </c>
      <c r="B63" s="71" t="s">
        <v>324</v>
      </c>
      <c r="C63" s="184"/>
      <c r="D63" s="87" t="s">
        <v>164</v>
      </c>
      <c r="E63" s="5">
        <v>90</v>
      </c>
      <c r="F63" s="13">
        <f t="shared" si="2"/>
        <v>29.8</v>
      </c>
      <c r="G63" s="5">
        <v>50</v>
      </c>
      <c r="H63" s="12">
        <v>1490</v>
      </c>
    </row>
    <row r="64" spans="1:8" ht="28.5" customHeight="1" x14ac:dyDescent="0.3">
      <c r="A64" s="180">
        <v>15</v>
      </c>
      <c r="B64" s="76" t="s">
        <v>21</v>
      </c>
      <c r="C64" s="185"/>
      <c r="D64" s="86"/>
      <c r="E64" s="2">
        <v>90</v>
      </c>
      <c r="F64" s="13">
        <f t="shared" si="2"/>
        <v>29.84</v>
      </c>
      <c r="G64" s="2">
        <v>50</v>
      </c>
      <c r="H64" s="3">
        <v>1492</v>
      </c>
    </row>
    <row r="65" spans="1:8" ht="28.5" customHeight="1" x14ac:dyDescent="0.3">
      <c r="A65" s="180">
        <v>16</v>
      </c>
      <c r="B65" s="78" t="s">
        <v>42</v>
      </c>
      <c r="C65" s="187"/>
      <c r="D65" s="88"/>
      <c r="E65" s="9" t="s">
        <v>8</v>
      </c>
      <c r="F65" s="13">
        <f t="shared" si="2"/>
        <v>31.88</v>
      </c>
      <c r="G65" s="10">
        <v>50</v>
      </c>
      <c r="H65" s="139">
        <v>1594</v>
      </c>
    </row>
    <row r="66" spans="1:8" ht="28.5" customHeight="1" x14ac:dyDescent="0.3">
      <c r="A66" s="180">
        <v>17</v>
      </c>
      <c r="B66" s="76" t="s">
        <v>22</v>
      </c>
      <c r="C66" s="185"/>
      <c r="D66" s="86"/>
      <c r="E66" s="2">
        <v>90</v>
      </c>
      <c r="F66" s="13">
        <f t="shared" si="2"/>
        <v>30.28</v>
      </c>
      <c r="G66" s="2">
        <v>50</v>
      </c>
      <c r="H66" s="3">
        <v>1514</v>
      </c>
    </row>
    <row r="67" spans="1:8" ht="28.5" customHeight="1" x14ac:dyDescent="0.3">
      <c r="A67" s="180">
        <v>18</v>
      </c>
      <c r="B67" s="77" t="s">
        <v>43</v>
      </c>
      <c r="C67" s="186"/>
      <c r="D67" s="90"/>
      <c r="E67" s="15" t="s">
        <v>8</v>
      </c>
      <c r="F67" s="13">
        <f t="shared" si="2"/>
        <v>32.24</v>
      </c>
      <c r="G67" s="16">
        <v>50</v>
      </c>
      <c r="H67" s="139">
        <v>1612</v>
      </c>
    </row>
    <row r="68" spans="1:8" ht="28.5" customHeight="1" x14ac:dyDescent="0.3">
      <c r="A68" s="180">
        <v>19</v>
      </c>
      <c r="B68" s="76" t="s">
        <v>23</v>
      </c>
      <c r="C68" s="185"/>
      <c r="D68" s="86"/>
      <c r="E68" s="2">
        <v>90</v>
      </c>
      <c r="F68" s="13">
        <f t="shared" si="2"/>
        <v>28.92</v>
      </c>
      <c r="G68" s="2">
        <v>50</v>
      </c>
      <c r="H68" s="3">
        <v>1446</v>
      </c>
    </row>
    <row r="69" spans="1:8" ht="28.5" customHeight="1" x14ac:dyDescent="0.3">
      <c r="A69" s="180">
        <v>20</v>
      </c>
      <c r="B69" s="71" t="s">
        <v>325</v>
      </c>
      <c r="C69" s="184"/>
      <c r="D69" s="87" t="s">
        <v>164</v>
      </c>
      <c r="E69" s="5">
        <v>90</v>
      </c>
      <c r="F69" s="13">
        <f t="shared" si="2"/>
        <v>25.98</v>
      </c>
      <c r="G69" s="5">
        <v>50</v>
      </c>
      <c r="H69" s="12">
        <v>1299</v>
      </c>
    </row>
    <row r="70" spans="1:8" ht="28.5" customHeight="1" x14ac:dyDescent="0.3">
      <c r="A70" s="180">
        <v>21</v>
      </c>
      <c r="B70" s="78" t="s">
        <v>44</v>
      </c>
      <c r="C70" s="187"/>
      <c r="D70" s="88"/>
      <c r="E70" s="9" t="s">
        <v>8</v>
      </c>
      <c r="F70" s="13">
        <f t="shared" si="2"/>
        <v>26.88</v>
      </c>
      <c r="G70" s="10">
        <v>50</v>
      </c>
      <c r="H70" s="139">
        <v>1344</v>
      </c>
    </row>
    <row r="71" spans="1:8" ht="28.5" customHeight="1" x14ac:dyDescent="0.3">
      <c r="A71" s="180">
        <v>22</v>
      </c>
      <c r="B71" s="71" t="s">
        <v>326</v>
      </c>
      <c r="C71" s="184"/>
      <c r="D71" s="87" t="s">
        <v>164</v>
      </c>
      <c r="E71" s="5">
        <v>90</v>
      </c>
      <c r="F71" s="13">
        <f t="shared" si="2"/>
        <v>35.4</v>
      </c>
      <c r="G71" s="5">
        <v>50</v>
      </c>
      <c r="H71" s="12">
        <v>1770</v>
      </c>
    </row>
    <row r="72" spans="1:8" ht="28.5" customHeight="1" x14ac:dyDescent="0.3">
      <c r="A72" s="180">
        <v>23</v>
      </c>
      <c r="B72" s="76" t="s">
        <v>24</v>
      </c>
      <c r="C72" s="185"/>
      <c r="D72" s="86"/>
      <c r="E72" s="4">
        <v>90</v>
      </c>
      <c r="F72" s="13">
        <f t="shared" si="2"/>
        <v>36.200000000000003</v>
      </c>
      <c r="G72" s="2">
        <v>50</v>
      </c>
      <c r="H72" s="3">
        <v>1810</v>
      </c>
    </row>
    <row r="73" spans="1:8" ht="28.5" customHeight="1" x14ac:dyDescent="0.3">
      <c r="A73" s="180">
        <v>24</v>
      </c>
      <c r="B73" s="77" t="s">
        <v>45</v>
      </c>
      <c r="C73" s="186"/>
      <c r="D73" s="90"/>
      <c r="E73" s="15" t="s">
        <v>8</v>
      </c>
      <c r="F73" s="13">
        <f t="shared" si="2"/>
        <v>36.96</v>
      </c>
      <c r="G73" s="16">
        <v>50</v>
      </c>
      <c r="H73" s="139">
        <v>1848</v>
      </c>
    </row>
    <row r="74" spans="1:8" ht="28.5" customHeight="1" x14ac:dyDescent="0.3">
      <c r="A74" s="180">
        <v>25</v>
      </c>
      <c r="B74" s="76" t="s">
        <v>25</v>
      </c>
      <c r="C74" s="185"/>
      <c r="D74" s="86"/>
      <c r="E74" s="4">
        <v>90</v>
      </c>
      <c r="F74" s="13">
        <f t="shared" si="2"/>
        <v>28.92</v>
      </c>
      <c r="G74" s="2">
        <v>50</v>
      </c>
      <c r="H74" s="3">
        <v>1446</v>
      </c>
    </row>
    <row r="75" spans="1:8" ht="28.5" customHeight="1" x14ac:dyDescent="0.3">
      <c r="A75" s="180">
        <v>26</v>
      </c>
      <c r="B75" s="92" t="s">
        <v>46</v>
      </c>
      <c r="C75" s="191"/>
      <c r="D75" s="87" t="s">
        <v>164</v>
      </c>
      <c r="E75" s="15" t="s">
        <v>8</v>
      </c>
      <c r="F75" s="13">
        <f t="shared" si="2"/>
        <v>31.96</v>
      </c>
      <c r="G75" s="16">
        <v>50</v>
      </c>
      <c r="H75" s="139">
        <v>1598</v>
      </c>
    </row>
    <row r="76" spans="1:8" ht="28.5" customHeight="1" x14ac:dyDescent="0.3">
      <c r="A76" s="180">
        <v>27</v>
      </c>
      <c r="B76" s="71" t="s">
        <v>327</v>
      </c>
      <c r="C76" s="184"/>
      <c r="D76" s="87" t="s">
        <v>164</v>
      </c>
      <c r="E76" s="5">
        <v>90</v>
      </c>
      <c r="F76" s="13">
        <f t="shared" si="2"/>
        <v>27.8</v>
      </c>
      <c r="G76" s="5">
        <v>50</v>
      </c>
      <c r="H76" s="12">
        <v>1390</v>
      </c>
    </row>
    <row r="77" spans="1:8" ht="28.5" customHeight="1" x14ac:dyDescent="0.3">
      <c r="A77" s="180">
        <v>28</v>
      </c>
      <c r="B77" s="76" t="s">
        <v>26</v>
      </c>
      <c r="C77" s="185"/>
      <c r="D77" s="86"/>
      <c r="E77" s="2">
        <v>90</v>
      </c>
      <c r="F77" s="13">
        <f t="shared" si="2"/>
        <v>31.2</v>
      </c>
      <c r="G77" s="2">
        <v>50</v>
      </c>
      <c r="H77" s="3">
        <v>1560</v>
      </c>
    </row>
    <row r="78" spans="1:8" ht="28.5" customHeight="1" x14ac:dyDescent="0.3">
      <c r="A78" s="180">
        <v>29</v>
      </c>
      <c r="B78" s="79" t="s">
        <v>47</v>
      </c>
      <c r="C78" s="188"/>
      <c r="D78" s="87" t="s">
        <v>164</v>
      </c>
      <c r="E78" s="9" t="s">
        <v>8</v>
      </c>
      <c r="F78" s="13">
        <f t="shared" si="2"/>
        <v>31.8</v>
      </c>
      <c r="G78" s="10">
        <v>50</v>
      </c>
      <c r="H78" s="139">
        <v>1590</v>
      </c>
    </row>
    <row r="79" spans="1:8" ht="28.5" customHeight="1" x14ac:dyDescent="0.3">
      <c r="A79" s="180">
        <v>31</v>
      </c>
      <c r="B79" s="76" t="s">
        <v>27</v>
      </c>
      <c r="C79" s="185"/>
      <c r="D79" s="86"/>
      <c r="E79" s="2">
        <v>90</v>
      </c>
      <c r="F79" s="13">
        <f t="shared" si="2"/>
        <v>28.92</v>
      </c>
      <c r="G79" s="2">
        <v>50</v>
      </c>
      <c r="H79" s="3">
        <v>1446</v>
      </c>
    </row>
    <row r="80" spans="1:8" ht="28.5" customHeight="1" x14ac:dyDescent="0.3">
      <c r="A80" s="180">
        <v>32</v>
      </c>
      <c r="B80" s="76" t="s">
        <v>158</v>
      </c>
      <c r="C80" s="185"/>
      <c r="D80" s="87" t="s">
        <v>164</v>
      </c>
      <c r="E80" s="2">
        <v>90</v>
      </c>
      <c r="F80" s="13">
        <f t="shared" si="2"/>
        <v>29.56</v>
      </c>
      <c r="G80" s="2">
        <v>50</v>
      </c>
      <c r="H80" s="139">
        <v>1478</v>
      </c>
    </row>
    <row r="81" spans="1:8" ht="28.5" customHeight="1" x14ac:dyDescent="0.3">
      <c r="A81" s="180">
        <v>33</v>
      </c>
      <c r="B81" s="76" t="s">
        <v>28</v>
      </c>
      <c r="C81" s="185"/>
      <c r="D81" s="86"/>
      <c r="E81" s="2">
        <v>90</v>
      </c>
      <c r="F81" s="13">
        <f t="shared" si="2"/>
        <v>32.08</v>
      </c>
      <c r="G81" s="2">
        <v>50</v>
      </c>
      <c r="H81" s="3">
        <v>1604</v>
      </c>
    </row>
    <row r="82" spans="1:8" ht="28.5" customHeight="1" x14ac:dyDescent="0.3">
      <c r="A82" s="180">
        <v>34</v>
      </c>
      <c r="B82" s="77" t="s">
        <v>48</v>
      </c>
      <c r="C82" s="186"/>
      <c r="D82" s="87" t="s">
        <v>164</v>
      </c>
      <c r="E82" s="15" t="s">
        <v>8</v>
      </c>
      <c r="F82" s="13">
        <f t="shared" si="2"/>
        <v>29.56</v>
      </c>
      <c r="G82" s="16">
        <v>50</v>
      </c>
      <c r="H82" s="139">
        <v>1478</v>
      </c>
    </row>
    <row r="83" spans="1:8" ht="28.5" customHeight="1" x14ac:dyDescent="0.3">
      <c r="A83" s="180">
        <v>35</v>
      </c>
      <c r="B83" s="71" t="s">
        <v>328</v>
      </c>
      <c r="C83" s="184"/>
      <c r="D83" s="87" t="s">
        <v>164</v>
      </c>
      <c r="E83" s="5">
        <v>90</v>
      </c>
      <c r="F83" s="13">
        <f t="shared" si="2"/>
        <v>25.92</v>
      </c>
      <c r="G83" s="5">
        <v>50</v>
      </c>
      <c r="H83" s="12">
        <v>1296</v>
      </c>
    </row>
    <row r="84" spans="1:8" ht="28.5" customHeight="1" x14ac:dyDescent="0.3">
      <c r="A84" s="180">
        <v>36</v>
      </c>
      <c r="B84" s="76" t="s">
        <v>29</v>
      </c>
      <c r="C84" s="185"/>
      <c r="D84" s="86"/>
      <c r="E84" s="2">
        <v>90</v>
      </c>
      <c r="F84" s="13">
        <f t="shared" si="2"/>
        <v>28.24</v>
      </c>
      <c r="G84" s="2">
        <v>50</v>
      </c>
      <c r="H84" s="3">
        <v>1412</v>
      </c>
    </row>
    <row r="85" spans="1:8" ht="28.5" customHeight="1" x14ac:dyDescent="0.3">
      <c r="A85" s="180">
        <v>37</v>
      </c>
      <c r="B85" s="76" t="s">
        <v>157</v>
      </c>
      <c r="C85" s="185"/>
      <c r="D85" s="86"/>
      <c r="E85" s="2">
        <v>90</v>
      </c>
      <c r="F85" s="13">
        <f t="shared" si="2"/>
        <v>29.56</v>
      </c>
      <c r="G85" s="2">
        <v>50</v>
      </c>
      <c r="H85" s="139">
        <v>1478</v>
      </c>
    </row>
    <row r="86" spans="1:8" ht="28.5" customHeight="1" x14ac:dyDescent="0.3">
      <c r="A86" s="314" t="s">
        <v>49</v>
      </c>
      <c r="B86" s="314"/>
      <c r="C86" s="314"/>
      <c r="D86" s="314"/>
      <c r="E86" s="314"/>
      <c r="F86" s="314"/>
      <c r="G86" s="314"/>
      <c r="H86" s="314"/>
    </row>
    <row r="87" spans="1:8" ht="28.5" customHeight="1" x14ac:dyDescent="0.3">
      <c r="A87" s="99">
        <v>1</v>
      </c>
      <c r="B87" s="100" t="s">
        <v>52</v>
      </c>
      <c r="C87" s="187"/>
      <c r="D87" s="87" t="s">
        <v>164</v>
      </c>
      <c r="E87" s="23" t="s">
        <v>50</v>
      </c>
      <c r="F87" s="101">
        <f>H87/G87</f>
        <v>30</v>
      </c>
      <c r="G87" s="102" t="s">
        <v>51</v>
      </c>
      <c r="H87" s="139">
        <v>1500</v>
      </c>
    </row>
    <row r="88" spans="1:8" ht="28.5" customHeight="1" x14ac:dyDescent="0.3">
      <c r="A88" s="18">
        <v>2</v>
      </c>
      <c r="B88" s="76" t="s">
        <v>67</v>
      </c>
      <c r="C88" s="185"/>
      <c r="D88" s="86"/>
      <c r="E88" s="24">
        <v>95</v>
      </c>
      <c r="F88" s="22">
        <f t="shared" ref="F88:F97" si="3">H88/G88</f>
        <v>28.72</v>
      </c>
      <c r="G88" s="24">
        <v>50</v>
      </c>
      <c r="H88" s="3">
        <v>1436</v>
      </c>
    </row>
    <row r="89" spans="1:8" ht="28.5" customHeight="1" x14ac:dyDescent="0.3">
      <c r="A89" s="99">
        <v>3</v>
      </c>
      <c r="B89" s="79" t="s">
        <v>53</v>
      </c>
      <c r="C89" s="188"/>
      <c r="D89" s="89"/>
      <c r="E89" s="23" t="s">
        <v>50</v>
      </c>
      <c r="F89" s="22">
        <f t="shared" si="3"/>
        <v>27.56</v>
      </c>
      <c r="G89" s="23" t="s">
        <v>51</v>
      </c>
      <c r="H89" s="139">
        <v>1378</v>
      </c>
    </row>
    <row r="90" spans="1:8" ht="28.5" customHeight="1" x14ac:dyDescent="0.3">
      <c r="A90" s="99">
        <v>4</v>
      </c>
      <c r="B90" s="78" t="s">
        <v>54</v>
      </c>
      <c r="C90" s="187"/>
      <c r="D90" s="87" t="s">
        <v>164</v>
      </c>
      <c r="E90" s="23" t="s">
        <v>50</v>
      </c>
      <c r="F90" s="22">
        <f t="shared" si="3"/>
        <v>34.880000000000003</v>
      </c>
      <c r="G90" s="23" t="s">
        <v>51</v>
      </c>
      <c r="H90" s="139">
        <v>1744</v>
      </c>
    </row>
    <row r="91" spans="1:8" ht="28.5" customHeight="1" x14ac:dyDescent="0.3">
      <c r="A91" s="18">
        <v>5</v>
      </c>
      <c r="B91" s="76" t="s">
        <v>66</v>
      </c>
      <c r="C91" s="185"/>
      <c r="D91" s="86"/>
      <c r="E91" s="24">
        <v>95</v>
      </c>
      <c r="F91" s="22">
        <f t="shared" si="3"/>
        <v>32.799999999999997</v>
      </c>
      <c r="G91" s="24">
        <v>50</v>
      </c>
      <c r="H91" s="3">
        <v>1640</v>
      </c>
    </row>
    <row r="92" spans="1:8" ht="28.5" customHeight="1" x14ac:dyDescent="0.3">
      <c r="A92" s="99">
        <v>6</v>
      </c>
      <c r="B92" s="76" t="s">
        <v>242</v>
      </c>
      <c r="C92" s="185"/>
      <c r="D92" s="86"/>
      <c r="E92" s="24">
        <v>90</v>
      </c>
      <c r="F92" s="22">
        <f t="shared" si="3"/>
        <v>28.271604938271604</v>
      </c>
      <c r="G92" s="24">
        <v>50</v>
      </c>
      <c r="H92" s="3">
        <v>1413.5802469135801</v>
      </c>
    </row>
    <row r="93" spans="1:8" ht="28.5" customHeight="1" x14ac:dyDescent="0.3">
      <c r="A93" s="99">
        <v>7</v>
      </c>
      <c r="B93" s="76" t="s">
        <v>65</v>
      </c>
      <c r="C93" s="185"/>
      <c r="D93" s="86"/>
      <c r="E93" s="24">
        <v>95</v>
      </c>
      <c r="F93" s="22">
        <f t="shared" si="3"/>
        <v>29.2</v>
      </c>
      <c r="G93" s="24">
        <v>50</v>
      </c>
      <c r="H93" s="3">
        <v>1460</v>
      </c>
    </row>
    <row r="94" spans="1:8" ht="28.5" customHeight="1" x14ac:dyDescent="0.3">
      <c r="A94" s="18">
        <v>8</v>
      </c>
      <c r="B94" s="76" t="s">
        <v>169</v>
      </c>
      <c r="C94" s="185"/>
      <c r="D94" s="86"/>
      <c r="E94" s="24">
        <v>245</v>
      </c>
      <c r="F94" s="22">
        <f t="shared" si="3"/>
        <v>82.833333333333329</v>
      </c>
      <c r="G94" s="24">
        <v>30</v>
      </c>
      <c r="H94" s="3">
        <v>2485</v>
      </c>
    </row>
    <row r="95" spans="1:8" ht="28.5" customHeight="1" x14ac:dyDescent="0.3">
      <c r="A95" s="99">
        <v>9</v>
      </c>
      <c r="B95" s="76" t="s">
        <v>63</v>
      </c>
      <c r="C95" s="185"/>
      <c r="D95" s="86"/>
      <c r="E95" s="24">
        <v>95</v>
      </c>
      <c r="F95" s="22">
        <f t="shared" si="3"/>
        <v>38.299999999999997</v>
      </c>
      <c r="G95" s="24">
        <v>50</v>
      </c>
      <c r="H95" s="3">
        <v>1915</v>
      </c>
    </row>
    <row r="96" spans="1:8" ht="28.5" customHeight="1" x14ac:dyDescent="0.3">
      <c r="A96" s="99">
        <v>10</v>
      </c>
      <c r="B96" s="76" t="s">
        <v>168</v>
      </c>
      <c r="C96" s="185"/>
      <c r="D96" s="86"/>
      <c r="E96" s="24">
        <v>115</v>
      </c>
      <c r="F96" s="22">
        <f t="shared" si="3"/>
        <v>59.2</v>
      </c>
      <c r="G96" s="24">
        <v>50</v>
      </c>
      <c r="H96" s="3">
        <v>2960</v>
      </c>
    </row>
    <row r="97" spans="1:8" ht="28.5" customHeight="1" x14ac:dyDescent="0.3">
      <c r="A97" s="18">
        <v>11</v>
      </c>
      <c r="B97" s="78" t="s">
        <v>55</v>
      </c>
      <c r="C97" s="187"/>
      <c r="D97" s="88"/>
      <c r="E97" s="23" t="s">
        <v>50</v>
      </c>
      <c r="F97" s="22">
        <f t="shared" si="3"/>
        <v>38.299999999999997</v>
      </c>
      <c r="G97" s="23" t="s">
        <v>51</v>
      </c>
      <c r="H97" s="139">
        <v>1915</v>
      </c>
    </row>
    <row r="98" spans="1:8" ht="28.5" customHeight="1" x14ac:dyDescent="0.3">
      <c r="A98" s="99">
        <v>12</v>
      </c>
      <c r="B98" s="76" t="s">
        <v>64</v>
      </c>
      <c r="C98" s="185"/>
      <c r="D98" s="86"/>
      <c r="E98" s="24">
        <v>95</v>
      </c>
      <c r="F98" s="22">
        <v>21.88</v>
      </c>
      <c r="G98" s="24">
        <v>50</v>
      </c>
      <c r="H98" s="3">
        <v>1460</v>
      </c>
    </row>
    <row r="99" spans="1:8" ht="28.5" customHeight="1" x14ac:dyDescent="0.3">
      <c r="A99" s="277" t="s">
        <v>259</v>
      </c>
      <c r="B99" s="278"/>
      <c r="C99" s="278"/>
      <c r="D99" s="278"/>
      <c r="E99" s="278"/>
      <c r="F99" s="278"/>
      <c r="G99" s="278"/>
      <c r="H99" s="279"/>
    </row>
    <row r="100" spans="1:8" ht="28.5" customHeight="1" x14ac:dyDescent="0.3">
      <c r="A100" s="99">
        <v>1</v>
      </c>
      <c r="B100" s="76" t="s">
        <v>260</v>
      </c>
      <c r="C100" s="185"/>
      <c r="D100" s="86"/>
      <c r="E100" s="24">
        <v>125</v>
      </c>
      <c r="F100" s="22">
        <f>H100/G100</f>
        <v>65.2</v>
      </c>
      <c r="G100" s="24">
        <v>25</v>
      </c>
      <c r="H100" s="3">
        <v>1630</v>
      </c>
    </row>
    <row r="101" spans="1:8" ht="28.5" customHeight="1" x14ac:dyDescent="0.3">
      <c r="A101" s="99">
        <v>2</v>
      </c>
      <c r="B101" s="76" t="s">
        <v>261</v>
      </c>
      <c r="C101" s="185"/>
      <c r="D101" s="86"/>
      <c r="E101" s="24">
        <v>125</v>
      </c>
      <c r="F101" s="22">
        <f t="shared" ref="F101:F104" si="4">H101/G101</f>
        <v>78.8</v>
      </c>
      <c r="G101" s="24">
        <v>25</v>
      </c>
      <c r="H101" s="3">
        <v>1970</v>
      </c>
    </row>
    <row r="102" spans="1:8" ht="28.5" customHeight="1" x14ac:dyDescent="0.3">
      <c r="A102" s="99">
        <v>3</v>
      </c>
      <c r="B102" s="76" t="s">
        <v>262</v>
      </c>
      <c r="C102" s="185"/>
      <c r="D102" s="86"/>
      <c r="E102" s="24">
        <v>125</v>
      </c>
      <c r="F102" s="22">
        <f t="shared" si="4"/>
        <v>50.488888888888887</v>
      </c>
      <c r="G102" s="24">
        <v>25</v>
      </c>
      <c r="H102" s="3">
        <v>1262.2222222222222</v>
      </c>
    </row>
    <row r="103" spans="1:8" ht="28.5" customHeight="1" x14ac:dyDescent="0.3">
      <c r="A103" s="99">
        <v>4</v>
      </c>
      <c r="B103" s="76" t="s">
        <v>263</v>
      </c>
      <c r="C103" s="185"/>
      <c r="D103" s="86"/>
      <c r="E103" s="24">
        <v>125</v>
      </c>
      <c r="F103" s="22">
        <f t="shared" si="4"/>
        <v>65.022222222222211</v>
      </c>
      <c r="G103" s="24">
        <v>25</v>
      </c>
      <c r="H103" s="3">
        <v>1625.5555555555554</v>
      </c>
    </row>
    <row r="104" spans="1:8" ht="28.5" customHeight="1" x14ac:dyDescent="0.3">
      <c r="A104" s="99">
        <v>5</v>
      </c>
      <c r="B104" s="76" t="s">
        <v>264</v>
      </c>
      <c r="C104" s="185"/>
      <c r="D104" s="86"/>
      <c r="E104" s="24">
        <v>125</v>
      </c>
      <c r="F104" s="22">
        <f t="shared" si="4"/>
        <v>65.022222222222211</v>
      </c>
      <c r="G104" s="24">
        <v>25</v>
      </c>
      <c r="H104" s="3">
        <v>1625.5555555555554</v>
      </c>
    </row>
    <row r="105" spans="1:8" ht="18.75" customHeight="1" x14ac:dyDescent="0.3">
      <c r="A105" s="314" t="s">
        <v>226</v>
      </c>
      <c r="B105" s="314"/>
      <c r="C105" s="314"/>
      <c r="D105" s="314"/>
      <c r="E105" s="314"/>
      <c r="F105" s="314"/>
      <c r="G105" s="314"/>
      <c r="H105" s="314"/>
    </row>
    <row r="106" spans="1:8" ht="30.75" customHeight="1" x14ac:dyDescent="0.3">
      <c r="A106" s="42">
        <v>1</v>
      </c>
      <c r="B106" s="71" t="s">
        <v>329</v>
      </c>
      <c r="C106" s="184"/>
      <c r="D106" s="87" t="s">
        <v>164</v>
      </c>
      <c r="E106" s="21">
        <v>80</v>
      </c>
      <c r="F106" s="22">
        <f t="shared" ref="F106:F119" si="5">H106/G106</f>
        <v>30.78</v>
      </c>
      <c r="G106" s="21">
        <v>50</v>
      </c>
      <c r="H106" s="12">
        <v>1539</v>
      </c>
    </row>
    <row r="107" spans="1:8" ht="30.75" customHeight="1" x14ac:dyDescent="0.3">
      <c r="A107" s="42">
        <v>2</v>
      </c>
      <c r="B107" s="76" t="s">
        <v>224</v>
      </c>
      <c r="C107" s="185"/>
      <c r="D107" s="86"/>
      <c r="E107" s="21">
        <v>100</v>
      </c>
      <c r="F107" s="22">
        <f t="shared" si="5"/>
        <v>36.020000000000003</v>
      </c>
      <c r="G107" s="21">
        <v>50</v>
      </c>
      <c r="H107" s="12">
        <v>1801</v>
      </c>
    </row>
    <row r="108" spans="1:8" ht="30.75" customHeight="1" x14ac:dyDescent="0.3">
      <c r="A108" s="42">
        <v>3</v>
      </c>
      <c r="B108" s="76" t="s">
        <v>225</v>
      </c>
      <c r="C108" s="185"/>
      <c r="D108" s="86"/>
      <c r="E108" s="21">
        <v>100</v>
      </c>
      <c r="F108" s="22">
        <f t="shared" si="5"/>
        <v>36.020000000000003</v>
      </c>
      <c r="G108" s="21">
        <v>50</v>
      </c>
      <c r="H108" s="12">
        <v>1801</v>
      </c>
    </row>
    <row r="109" spans="1:8" ht="30.75" customHeight="1" x14ac:dyDescent="0.3">
      <c r="A109" s="42">
        <v>4</v>
      </c>
      <c r="B109" s="76" t="s">
        <v>68</v>
      </c>
      <c r="C109" s="185"/>
      <c r="D109" s="86"/>
      <c r="E109" s="19">
        <v>100</v>
      </c>
      <c r="F109" s="22">
        <f t="shared" si="5"/>
        <v>35.24</v>
      </c>
      <c r="G109" s="20">
        <v>50</v>
      </c>
      <c r="H109" s="3">
        <v>1762</v>
      </c>
    </row>
    <row r="110" spans="1:8" ht="30.75" customHeight="1" x14ac:dyDescent="0.3">
      <c r="A110" s="42">
        <v>5</v>
      </c>
      <c r="B110" s="78" t="s">
        <v>56</v>
      </c>
      <c r="C110" s="187"/>
      <c r="D110" s="87" t="s">
        <v>164</v>
      </c>
      <c r="E110" s="23" t="s">
        <v>50</v>
      </c>
      <c r="F110" s="22">
        <f t="shared" si="5"/>
        <v>32.08</v>
      </c>
      <c r="G110" s="23" t="s">
        <v>51</v>
      </c>
      <c r="H110" s="53">
        <v>1604</v>
      </c>
    </row>
    <row r="111" spans="1:8" ht="30.75" customHeight="1" x14ac:dyDescent="0.3">
      <c r="A111" s="42">
        <v>6</v>
      </c>
      <c r="B111" s="76" t="s">
        <v>16</v>
      </c>
      <c r="C111" s="185"/>
      <c r="D111" s="86"/>
      <c r="E111" s="19">
        <v>95</v>
      </c>
      <c r="F111" s="22">
        <f t="shared" si="5"/>
        <v>32.4</v>
      </c>
      <c r="G111" s="20">
        <v>50</v>
      </c>
      <c r="H111" s="3">
        <v>1620</v>
      </c>
    </row>
    <row r="112" spans="1:8" ht="30.75" customHeight="1" x14ac:dyDescent="0.3">
      <c r="A112" s="42">
        <v>7</v>
      </c>
      <c r="B112" s="92" t="s">
        <v>57</v>
      </c>
      <c r="C112" s="191"/>
      <c r="D112" s="87" t="s">
        <v>164</v>
      </c>
      <c r="E112" s="43" t="s">
        <v>50</v>
      </c>
      <c r="F112" s="22">
        <f t="shared" si="5"/>
        <v>30.666666666666664</v>
      </c>
      <c r="G112" s="43" t="s">
        <v>51</v>
      </c>
      <c r="H112" s="139">
        <v>1533.3333333333333</v>
      </c>
    </row>
    <row r="113" spans="1:8" ht="30.75" customHeight="1" x14ac:dyDescent="0.3">
      <c r="A113" s="42">
        <v>8</v>
      </c>
      <c r="B113" s="76" t="s">
        <v>70</v>
      </c>
      <c r="C113" s="185"/>
      <c r="D113" s="86"/>
      <c r="E113" s="24">
        <v>95</v>
      </c>
      <c r="F113" s="22">
        <f t="shared" si="5"/>
        <v>30.4</v>
      </c>
      <c r="G113" s="24">
        <v>50</v>
      </c>
      <c r="H113" s="3">
        <v>1520</v>
      </c>
    </row>
    <row r="114" spans="1:8" ht="30.75" customHeight="1" x14ac:dyDescent="0.3">
      <c r="A114" s="42">
        <v>9</v>
      </c>
      <c r="B114" s="78" t="s">
        <v>58</v>
      </c>
      <c r="C114" s="187"/>
      <c r="D114" s="87" t="s">
        <v>164</v>
      </c>
      <c r="E114" s="23" t="s">
        <v>50</v>
      </c>
      <c r="F114" s="22">
        <f t="shared" si="5"/>
        <v>31.46</v>
      </c>
      <c r="G114" s="23" t="s">
        <v>51</v>
      </c>
      <c r="H114" s="53">
        <v>1573</v>
      </c>
    </row>
    <row r="115" spans="1:8" ht="30.75" customHeight="1" x14ac:dyDescent="0.3">
      <c r="A115" s="42">
        <v>10</v>
      </c>
      <c r="B115" s="77" t="s">
        <v>59</v>
      </c>
      <c r="C115" s="186"/>
      <c r="D115" s="90"/>
      <c r="E115" s="43" t="s">
        <v>50</v>
      </c>
      <c r="F115" s="22">
        <f t="shared" si="5"/>
        <v>31.222222222222221</v>
      </c>
      <c r="G115" s="43" t="s">
        <v>51</v>
      </c>
      <c r="H115" s="53">
        <v>1561.1111111111111</v>
      </c>
    </row>
    <row r="116" spans="1:8" ht="30.75" customHeight="1" x14ac:dyDescent="0.3">
      <c r="A116" s="42">
        <v>11</v>
      </c>
      <c r="B116" s="79" t="s">
        <v>60</v>
      </c>
      <c r="C116" s="188"/>
      <c r="D116" s="87" t="s">
        <v>164</v>
      </c>
      <c r="E116" s="23" t="s">
        <v>50</v>
      </c>
      <c r="F116" s="22">
        <f t="shared" si="5"/>
        <v>34.08</v>
      </c>
      <c r="G116" s="23" t="s">
        <v>51</v>
      </c>
      <c r="H116" s="53">
        <v>1704</v>
      </c>
    </row>
    <row r="117" spans="1:8" ht="30.75" customHeight="1" x14ac:dyDescent="0.3">
      <c r="A117" s="42">
        <v>12</v>
      </c>
      <c r="B117" s="79" t="s">
        <v>61</v>
      </c>
      <c r="C117" s="188"/>
      <c r="D117" s="87" t="s">
        <v>164</v>
      </c>
      <c r="E117" s="23" t="s">
        <v>50</v>
      </c>
      <c r="F117" s="22">
        <f t="shared" si="5"/>
        <v>32.08</v>
      </c>
      <c r="G117" s="23" t="s">
        <v>51</v>
      </c>
      <c r="H117" s="53">
        <v>1604</v>
      </c>
    </row>
    <row r="118" spans="1:8" ht="30.75" customHeight="1" x14ac:dyDescent="0.3">
      <c r="A118" s="42">
        <v>13</v>
      </c>
      <c r="B118" s="78" t="s">
        <v>62</v>
      </c>
      <c r="C118" s="187"/>
      <c r="D118" s="87" t="s">
        <v>164</v>
      </c>
      <c r="E118" s="23" t="s">
        <v>50</v>
      </c>
      <c r="F118" s="22">
        <f t="shared" si="5"/>
        <v>30.72</v>
      </c>
      <c r="G118" s="23" t="s">
        <v>51</v>
      </c>
      <c r="H118" s="53">
        <v>1536</v>
      </c>
    </row>
    <row r="119" spans="1:8" ht="30.75" customHeight="1" x14ac:dyDescent="0.3">
      <c r="A119" s="42">
        <v>14</v>
      </c>
      <c r="B119" s="76" t="s">
        <v>69</v>
      </c>
      <c r="C119" s="185"/>
      <c r="D119" s="86"/>
      <c r="E119" s="24">
        <v>95</v>
      </c>
      <c r="F119" s="22">
        <f t="shared" si="5"/>
        <v>28.5</v>
      </c>
      <c r="G119" s="24">
        <v>50</v>
      </c>
      <c r="H119" s="3">
        <v>1425</v>
      </c>
    </row>
    <row r="120" spans="1:8" ht="18" customHeight="1" x14ac:dyDescent="0.3">
      <c r="A120" s="313" t="s">
        <v>72</v>
      </c>
      <c r="B120" s="313"/>
      <c r="C120" s="313"/>
      <c r="D120" s="313"/>
      <c r="E120" s="313"/>
      <c r="F120" s="313"/>
      <c r="G120" s="313"/>
      <c r="H120" s="313"/>
    </row>
    <row r="121" spans="1:8" ht="28.5" customHeight="1" x14ac:dyDescent="0.3">
      <c r="A121" s="72">
        <v>1</v>
      </c>
      <c r="B121" s="108" t="s">
        <v>333</v>
      </c>
      <c r="C121" s="11"/>
      <c r="D121" s="103"/>
      <c r="E121" s="46">
        <v>85</v>
      </c>
      <c r="F121" s="236">
        <f>H121/G121</f>
        <v>36.6</v>
      </c>
      <c r="G121" s="115">
        <v>50</v>
      </c>
      <c r="H121" s="237">
        <v>1830</v>
      </c>
    </row>
    <row r="122" spans="1:8" ht="28.5" customHeight="1" x14ac:dyDescent="0.3">
      <c r="A122" s="72">
        <v>2</v>
      </c>
      <c r="B122" s="108" t="s">
        <v>330</v>
      </c>
      <c r="C122" s="11"/>
      <c r="D122" s="103"/>
      <c r="E122" s="46">
        <v>85</v>
      </c>
      <c r="F122" s="236">
        <f>H122/G122</f>
        <v>45.8</v>
      </c>
      <c r="G122" s="115">
        <v>50</v>
      </c>
      <c r="H122" s="237">
        <v>2290</v>
      </c>
    </row>
    <row r="123" spans="1:8" ht="28.5" customHeight="1" x14ac:dyDescent="0.3">
      <c r="A123" s="1">
        <v>3</v>
      </c>
      <c r="B123" s="93" t="s">
        <v>331</v>
      </c>
      <c r="C123" s="11"/>
      <c r="D123" s="103"/>
      <c r="E123" s="46">
        <v>85</v>
      </c>
      <c r="F123" s="238">
        <f t="shared" ref="F123:F134" si="6">H123/G123</f>
        <v>37.18</v>
      </c>
      <c r="G123" s="44">
        <v>50</v>
      </c>
      <c r="H123" s="138">
        <v>1859</v>
      </c>
    </row>
    <row r="124" spans="1:8" ht="28.5" customHeight="1" x14ac:dyDescent="0.3">
      <c r="A124" s="1">
        <v>3</v>
      </c>
      <c r="B124" s="93" t="s">
        <v>332</v>
      </c>
      <c r="C124" s="11"/>
      <c r="D124" s="103"/>
      <c r="E124" s="46">
        <v>85</v>
      </c>
      <c r="F124" s="238">
        <f t="shared" si="6"/>
        <v>42.98</v>
      </c>
      <c r="G124" s="44">
        <v>50</v>
      </c>
      <c r="H124" s="138">
        <v>2149</v>
      </c>
    </row>
    <row r="125" spans="1:8" ht="28.5" customHeight="1" x14ac:dyDescent="0.3">
      <c r="A125" s="72">
        <v>4</v>
      </c>
      <c r="B125" s="93" t="s">
        <v>334</v>
      </c>
      <c r="C125" s="11"/>
      <c r="D125" s="103"/>
      <c r="E125" s="46">
        <v>85</v>
      </c>
      <c r="F125" s="238">
        <f t="shared" si="6"/>
        <v>43.18</v>
      </c>
      <c r="G125" s="44">
        <v>50</v>
      </c>
      <c r="H125" s="138">
        <v>2159</v>
      </c>
    </row>
    <row r="126" spans="1:8" ht="28.5" customHeight="1" x14ac:dyDescent="0.3">
      <c r="A126" s="72">
        <v>7</v>
      </c>
      <c r="B126" s="94" t="s">
        <v>74</v>
      </c>
      <c r="C126" s="193"/>
      <c r="D126" s="87" t="s">
        <v>164</v>
      </c>
      <c r="E126" s="45">
        <v>100</v>
      </c>
      <c r="F126" s="238">
        <f t="shared" si="6"/>
        <v>40.766666666666666</v>
      </c>
      <c r="G126" s="45">
        <v>30</v>
      </c>
      <c r="H126" s="140">
        <v>1223</v>
      </c>
    </row>
    <row r="127" spans="1:8" ht="28.5" customHeight="1" x14ac:dyDescent="0.3">
      <c r="A127" s="1">
        <v>8</v>
      </c>
      <c r="B127" s="94" t="s">
        <v>75</v>
      </c>
      <c r="C127" s="193"/>
      <c r="D127" s="104"/>
      <c r="E127" s="45">
        <v>100</v>
      </c>
      <c r="F127" s="238">
        <f t="shared" si="6"/>
        <v>40.766666666666666</v>
      </c>
      <c r="G127" s="45">
        <v>30</v>
      </c>
      <c r="H127" s="140">
        <v>1223</v>
      </c>
    </row>
    <row r="128" spans="1:8" ht="28.5" customHeight="1" x14ac:dyDescent="0.3">
      <c r="A128" s="1">
        <v>9</v>
      </c>
      <c r="B128" s="95" t="s">
        <v>76</v>
      </c>
      <c r="C128" s="192"/>
      <c r="D128" s="105"/>
      <c r="E128" s="41">
        <v>90</v>
      </c>
      <c r="F128" s="238">
        <f t="shared" si="6"/>
        <v>34.333333333333329</v>
      </c>
      <c r="G128" s="41" t="s">
        <v>71</v>
      </c>
      <c r="H128" s="139">
        <v>1716.6666666666665</v>
      </c>
    </row>
    <row r="129" spans="1:8" ht="28.5" customHeight="1" x14ac:dyDescent="0.3">
      <c r="A129" s="72">
        <v>10</v>
      </c>
      <c r="B129" s="96" t="s">
        <v>77</v>
      </c>
      <c r="C129" s="194"/>
      <c r="D129" s="106"/>
      <c r="E129" s="41">
        <v>90</v>
      </c>
      <c r="F129" s="238">
        <f t="shared" si="6"/>
        <v>40</v>
      </c>
      <c r="G129" s="41" t="s">
        <v>71</v>
      </c>
      <c r="H129" s="139">
        <v>2000</v>
      </c>
    </row>
    <row r="130" spans="1:8" ht="28.5" customHeight="1" x14ac:dyDescent="0.3">
      <c r="A130" s="1">
        <v>11</v>
      </c>
      <c r="B130" s="96" t="s">
        <v>173</v>
      </c>
      <c r="C130" s="194"/>
      <c r="D130" s="134"/>
      <c r="E130" s="41">
        <v>90</v>
      </c>
      <c r="F130" s="238">
        <f t="shared" si="6"/>
        <v>33.133333333333333</v>
      </c>
      <c r="G130" s="41">
        <v>30</v>
      </c>
      <c r="H130" s="53">
        <v>994</v>
      </c>
    </row>
    <row r="131" spans="1:8" ht="28.5" customHeight="1" x14ac:dyDescent="0.3">
      <c r="A131" s="1">
        <v>12</v>
      </c>
      <c r="B131" s="96" t="s">
        <v>78</v>
      </c>
      <c r="C131" s="194"/>
      <c r="D131" s="229" t="s">
        <v>164</v>
      </c>
      <c r="E131" s="41">
        <v>90</v>
      </c>
      <c r="F131" s="238">
        <f t="shared" si="6"/>
        <v>33.133333333333333</v>
      </c>
      <c r="G131" s="41">
        <v>30</v>
      </c>
      <c r="H131" s="53">
        <v>994</v>
      </c>
    </row>
    <row r="132" spans="1:8" ht="28.5" customHeight="1" x14ac:dyDescent="0.3">
      <c r="A132" s="72">
        <v>13</v>
      </c>
      <c r="B132" s="97" t="s">
        <v>79</v>
      </c>
      <c r="C132" s="195"/>
      <c r="D132" s="107"/>
      <c r="E132" s="45">
        <v>90</v>
      </c>
      <c r="F132" s="238">
        <f t="shared" si="6"/>
        <v>33.133333333333333</v>
      </c>
      <c r="G132" s="45">
        <v>30</v>
      </c>
      <c r="H132" s="53">
        <v>994</v>
      </c>
    </row>
    <row r="133" spans="1:8" ht="28.5" customHeight="1" x14ac:dyDescent="0.3">
      <c r="A133" s="1">
        <v>14</v>
      </c>
      <c r="B133" s="97" t="s">
        <v>80</v>
      </c>
      <c r="C133" s="195"/>
      <c r="D133" s="107"/>
      <c r="E133" s="45">
        <v>90</v>
      </c>
      <c r="F133" s="238">
        <f t="shared" si="6"/>
        <v>33.133333333333333</v>
      </c>
      <c r="G133" s="45">
        <v>30</v>
      </c>
      <c r="H133" s="53">
        <v>994</v>
      </c>
    </row>
    <row r="134" spans="1:8" ht="28.5" customHeight="1" x14ac:dyDescent="0.3">
      <c r="A134" s="1">
        <v>15</v>
      </c>
      <c r="B134" s="97" t="s">
        <v>81</v>
      </c>
      <c r="C134" s="195"/>
      <c r="D134" s="229" t="s">
        <v>164</v>
      </c>
      <c r="E134" s="45">
        <v>90</v>
      </c>
      <c r="F134" s="238">
        <f t="shared" si="6"/>
        <v>33.133333333333333</v>
      </c>
      <c r="G134" s="45">
        <v>30</v>
      </c>
      <c r="H134" s="53">
        <v>994</v>
      </c>
    </row>
    <row r="135" spans="1:8" ht="28.5" customHeight="1" x14ac:dyDescent="0.5">
      <c r="A135" s="296" t="s">
        <v>73</v>
      </c>
      <c r="B135" s="296"/>
      <c r="C135" s="296"/>
      <c r="D135" s="296"/>
      <c r="E135" s="296"/>
      <c r="F135" s="296"/>
      <c r="G135" s="296"/>
      <c r="H135" s="296"/>
    </row>
    <row r="136" spans="1:8" ht="28.5" customHeight="1" x14ac:dyDescent="0.5">
      <c r="A136" s="243">
        <v>1</v>
      </c>
      <c r="B136" s="240" t="s">
        <v>335</v>
      </c>
      <c r="C136" s="239"/>
      <c r="D136" s="241"/>
      <c r="E136" s="242">
        <v>85</v>
      </c>
      <c r="F136" s="49">
        <f>H136/G136</f>
        <v>30.611111111111107</v>
      </c>
      <c r="G136" s="242">
        <v>60</v>
      </c>
      <c r="H136" s="260">
        <v>1836.6666666666665</v>
      </c>
    </row>
    <row r="137" spans="1:8" ht="28.5" customHeight="1" x14ac:dyDescent="0.5">
      <c r="A137" s="243">
        <v>2</v>
      </c>
      <c r="B137" s="240" t="s">
        <v>236</v>
      </c>
      <c r="C137" s="239"/>
      <c r="D137" s="241"/>
      <c r="E137" s="242">
        <v>90</v>
      </c>
      <c r="F137" s="49">
        <f>H137/G137</f>
        <v>29.38</v>
      </c>
      <c r="G137" s="242">
        <v>50</v>
      </c>
      <c r="H137" s="260">
        <v>1469</v>
      </c>
    </row>
    <row r="138" spans="1:8" ht="28.5" customHeight="1" x14ac:dyDescent="0.3">
      <c r="A138" s="17">
        <v>3</v>
      </c>
      <c r="B138" s="93" t="s">
        <v>165</v>
      </c>
      <c r="C138" s="11"/>
      <c r="D138" s="103"/>
      <c r="E138" s="46">
        <v>95</v>
      </c>
      <c r="F138" s="49">
        <f>H138/G138</f>
        <v>37.299999999999997</v>
      </c>
      <c r="G138" s="34">
        <v>50</v>
      </c>
      <c r="H138" s="12">
        <v>1865</v>
      </c>
    </row>
    <row r="139" spans="1:8" ht="28.5" customHeight="1" x14ac:dyDescent="0.3">
      <c r="A139" s="243">
        <v>4</v>
      </c>
      <c r="B139" s="94" t="s">
        <v>199</v>
      </c>
      <c r="C139" s="11"/>
      <c r="D139" s="103"/>
      <c r="E139" s="46">
        <v>90</v>
      </c>
      <c r="F139" s="49">
        <f>H139/G139</f>
        <v>39.54</v>
      </c>
      <c r="G139" s="34">
        <v>50</v>
      </c>
      <c r="H139" s="12">
        <v>1977</v>
      </c>
    </row>
    <row r="140" spans="1:8" ht="28.5" customHeight="1" x14ac:dyDescent="0.3">
      <c r="A140" s="243">
        <v>5</v>
      </c>
      <c r="B140" s="240" t="s">
        <v>336</v>
      </c>
      <c r="C140" s="11"/>
      <c r="D140" s="103"/>
      <c r="E140" s="46">
        <v>85</v>
      </c>
      <c r="F140" s="49">
        <f>H140/G140</f>
        <v>57.088888888888889</v>
      </c>
      <c r="G140" s="34">
        <v>50</v>
      </c>
      <c r="H140" s="12">
        <v>2854.4444444444443</v>
      </c>
    </row>
    <row r="141" spans="1:8" ht="28.5" customHeight="1" x14ac:dyDescent="0.3">
      <c r="A141" s="17">
        <v>6</v>
      </c>
      <c r="B141" s="94" t="s">
        <v>82</v>
      </c>
      <c r="C141" s="193"/>
      <c r="D141" s="104"/>
      <c r="E141" s="50">
        <v>80</v>
      </c>
      <c r="F141" s="49">
        <f t="shared" ref="F141:F151" si="7">H141/G141</f>
        <v>29.38</v>
      </c>
      <c r="G141" s="51">
        <v>50</v>
      </c>
      <c r="H141" s="53">
        <v>1469</v>
      </c>
    </row>
    <row r="142" spans="1:8" ht="28.5" customHeight="1" x14ac:dyDescent="0.3">
      <c r="A142" s="243">
        <v>7</v>
      </c>
      <c r="B142" s="94" t="s">
        <v>83</v>
      </c>
      <c r="C142" s="193"/>
      <c r="D142" s="104"/>
      <c r="E142" s="50">
        <v>80</v>
      </c>
      <c r="F142" s="49">
        <f t="shared" si="7"/>
        <v>29.38</v>
      </c>
      <c r="G142" s="51">
        <v>50</v>
      </c>
      <c r="H142" s="53">
        <v>1469</v>
      </c>
    </row>
    <row r="143" spans="1:8" ht="28.5" customHeight="1" x14ac:dyDescent="0.3">
      <c r="A143" s="243">
        <v>8</v>
      </c>
      <c r="B143" s="94" t="s">
        <v>84</v>
      </c>
      <c r="C143" s="193"/>
      <c r="D143" s="104"/>
      <c r="E143" s="50">
        <v>80</v>
      </c>
      <c r="F143" s="49">
        <f t="shared" si="7"/>
        <v>29.38</v>
      </c>
      <c r="G143" s="51">
        <v>50</v>
      </c>
      <c r="H143" s="53">
        <v>1469</v>
      </c>
    </row>
    <row r="144" spans="1:8" ht="28.5" customHeight="1" x14ac:dyDescent="0.3">
      <c r="A144" s="17">
        <v>12</v>
      </c>
      <c r="B144" s="93" t="s">
        <v>228</v>
      </c>
      <c r="C144" s="11"/>
      <c r="D144" s="103"/>
      <c r="E144" s="50">
        <v>80</v>
      </c>
      <c r="F144" s="49">
        <f t="shared" si="7"/>
        <v>31.64</v>
      </c>
      <c r="G144" s="51">
        <v>50</v>
      </c>
      <c r="H144" s="53">
        <v>1582</v>
      </c>
    </row>
    <row r="145" spans="1:8" ht="28.5" customHeight="1" x14ac:dyDescent="0.3">
      <c r="A145" s="243">
        <v>13</v>
      </c>
      <c r="B145" s="94" t="s">
        <v>85</v>
      </c>
      <c r="C145" s="193"/>
      <c r="D145" s="104"/>
      <c r="E145" s="50">
        <v>80</v>
      </c>
      <c r="F145" s="49">
        <f t="shared" si="7"/>
        <v>34.9</v>
      </c>
      <c r="G145" s="51">
        <v>50</v>
      </c>
      <c r="H145" s="53">
        <v>1745</v>
      </c>
    </row>
    <row r="146" spans="1:8" ht="28.5" customHeight="1" x14ac:dyDescent="0.3">
      <c r="A146" s="243">
        <v>14</v>
      </c>
      <c r="B146" s="94" t="s">
        <v>86</v>
      </c>
      <c r="C146" s="193"/>
      <c r="D146" s="104"/>
      <c r="E146" s="50">
        <v>80</v>
      </c>
      <c r="F146" s="49">
        <f t="shared" si="7"/>
        <v>29.38</v>
      </c>
      <c r="G146" s="51">
        <v>50</v>
      </c>
      <c r="H146" s="53">
        <v>1469</v>
      </c>
    </row>
    <row r="147" spans="1:8" ht="28.5" customHeight="1" x14ac:dyDescent="0.3">
      <c r="A147" s="17">
        <v>15</v>
      </c>
      <c r="B147" s="240" t="s">
        <v>337</v>
      </c>
      <c r="C147" s="193"/>
      <c r="D147" s="104"/>
      <c r="E147" s="50">
        <v>65</v>
      </c>
      <c r="F147" s="49">
        <f t="shared" si="7"/>
        <v>21.555555555555557</v>
      </c>
      <c r="G147" s="51">
        <v>50</v>
      </c>
      <c r="H147" s="53">
        <v>1077.7777777777778</v>
      </c>
    </row>
    <row r="148" spans="1:8" ht="28.5" customHeight="1" x14ac:dyDescent="0.3">
      <c r="A148" s="243">
        <v>16</v>
      </c>
      <c r="B148" s="93" t="s">
        <v>166</v>
      </c>
      <c r="C148" s="11"/>
      <c r="D148" s="87" t="s">
        <v>164</v>
      </c>
      <c r="E148" s="46">
        <v>95</v>
      </c>
      <c r="F148" s="49">
        <f t="shared" si="7"/>
        <v>37.880000000000003</v>
      </c>
      <c r="G148" s="34">
        <v>50</v>
      </c>
      <c r="H148" s="12">
        <v>1894</v>
      </c>
    </row>
    <row r="149" spans="1:8" ht="28.5" customHeight="1" x14ac:dyDescent="0.3">
      <c r="A149" s="243">
        <v>17</v>
      </c>
      <c r="B149" s="97" t="s">
        <v>87</v>
      </c>
      <c r="C149" s="195"/>
      <c r="D149" s="107"/>
      <c r="E149" s="52">
        <v>80</v>
      </c>
      <c r="F149" s="49">
        <f t="shared" si="7"/>
        <v>35.82</v>
      </c>
      <c r="G149" s="51">
        <v>50</v>
      </c>
      <c r="H149" s="53">
        <v>1791</v>
      </c>
    </row>
    <row r="150" spans="1:8" ht="28.5" customHeight="1" x14ac:dyDescent="0.3">
      <c r="A150" s="17">
        <v>18</v>
      </c>
      <c r="B150" s="94" t="s">
        <v>88</v>
      </c>
      <c r="C150" s="193"/>
      <c r="D150" s="104"/>
      <c r="E150" s="52">
        <v>60</v>
      </c>
      <c r="F150" s="49">
        <f t="shared" si="7"/>
        <v>30.32</v>
      </c>
      <c r="G150" s="51">
        <v>75</v>
      </c>
      <c r="H150" s="53">
        <v>2274</v>
      </c>
    </row>
    <row r="151" spans="1:8" ht="28.5" customHeight="1" x14ac:dyDescent="0.3">
      <c r="A151" s="243">
        <v>19</v>
      </c>
      <c r="B151" s="94" t="s">
        <v>202</v>
      </c>
      <c r="C151" s="231"/>
      <c r="D151" s="104"/>
      <c r="E151" s="232">
        <v>80</v>
      </c>
      <c r="F151" s="233">
        <f t="shared" si="7"/>
        <v>31.64</v>
      </c>
      <c r="G151" s="234">
        <v>50</v>
      </c>
      <c r="H151" s="235">
        <v>1582</v>
      </c>
    </row>
    <row r="152" spans="1:8" ht="15.75" customHeight="1" x14ac:dyDescent="0.3">
      <c r="A152" s="313" t="s">
        <v>92</v>
      </c>
      <c r="B152" s="313"/>
      <c r="C152" s="313"/>
      <c r="D152" s="313"/>
      <c r="E152" s="313"/>
      <c r="F152" s="313"/>
      <c r="G152" s="313"/>
      <c r="H152" s="313"/>
    </row>
    <row r="153" spans="1:8" ht="26.25" customHeight="1" x14ac:dyDescent="0.3">
      <c r="A153" s="1">
        <v>1</v>
      </c>
      <c r="B153" s="76" t="s">
        <v>145</v>
      </c>
      <c r="C153" s="185"/>
      <c r="D153" s="86"/>
      <c r="E153" s="40">
        <v>80</v>
      </c>
      <c r="F153" s="39">
        <f t="shared" ref="F153:F163" si="8">H153/G153</f>
        <v>33.481481481481481</v>
      </c>
      <c r="G153" s="40">
        <v>60</v>
      </c>
      <c r="H153" s="141">
        <v>2008.8888888888889</v>
      </c>
    </row>
    <row r="154" spans="1:8" ht="26.25" customHeight="1" x14ac:dyDescent="0.3">
      <c r="A154" s="1">
        <v>2</v>
      </c>
      <c r="B154" s="76" t="s">
        <v>170</v>
      </c>
      <c r="C154" s="185"/>
      <c r="D154" s="86"/>
      <c r="E154" s="40">
        <v>80</v>
      </c>
      <c r="F154" s="39">
        <f t="shared" si="8"/>
        <v>35.555555555555557</v>
      </c>
      <c r="G154" s="40">
        <v>60</v>
      </c>
      <c r="H154" s="141">
        <v>2133.3333333333335</v>
      </c>
    </row>
    <row r="155" spans="1:8" ht="26.25" customHeight="1" x14ac:dyDescent="0.3">
      <c r="A155" s="1">
        <v>3</v>
      </c>
      <c r="B155" s="76" t="s">
        <v>146</v>
      </c>
      <c r="C155" s="185"/>
      <c r="D155" s="86"/>
      <c r="E155" s="40">
        <v>80</v>
      </c>
      <c r="F155" s="39">
        <f t="shared" si="8"/>
        <v>33.481481481481481</v>
      </c>
      <c r="G155" s="40">
        <v>60</v>
      </c>
      <c r="H155" s="141">
        <v>2008.8888888888889</v>
      </c>
    </row>
    <row r="156" spans="1:8" ht="26.25" customHeight="1" x14ac:dyDescent="0.3">
      <c r="A156" s="1">
        <v>4</v>
      </c>
      <c r="B156" s="78" t="s">
        <v>160</v>
      </c>
      <c r="C156" s="187"/>
      <c r="D156" s="88"/>
      <c r="E156" s="48" t="s">
        <v>89</v>
      </c>
      <c r="F156" s="39">
        <f t="shared" si="8"/>
        <v>58.15</v>
      </c>
      <c r="G156" s="48" t="s">
        <v>90</v>
      </c>
      <c r="H156" s="139">
        <v>1163</v>
      </c>
    </row>
    <row r="157" spans="1:8" ht="26.25" customHeight="1" x14ac:dyDescent="0.3">
      <c r="A157" s="1">
        <v>5</v>
      </c>
      <c r="B157" s="98" t="s">
        <v>159</v>
      </c>
      <c r="C157" s="196"/>
      <c r="D157" s="110"/>
      <c r="E157" s="48" t="s">
        <v>89</v>
      </c>
      <c r="F157" s="39">
        <f t="shared" si="8"/>
        <v>58.15</v>
      </c>
      <c r="G157" s="48" t="s">
        <v>90</v>
      </c>
      <c r="H157" s="139">
        <v>1163</v>
      </c>
    </row>
    <row r="158" spans="1:8" ht="26.25" customHeight="1" x14ac:dyDescent="0.3">
      <c r="A158" s="1"/>
      <c r="B158" s="71" t="s">
        <v>338</v>
      </c>
      <c r="C158" s="196"/>
      <c r="D158" s="110"/>
      <c r="E158" s="48">
        <v>150</v>
      </c>
      <c r="F158" s="39">
        <f t="shared" si="8"/>
        <v>70.533333333333331</v>
      </c>
      <c r="G158" s="48">
        <v>30</v>
      </c>
      <c r="H158" s="139">
        <v>2116</v>
      </c>
    </row>
    <row r="159" spans="1:8" ht="26.25" customHeight="1" x14ac:dyDescent="0.3">
      <c r="A159" s="1">
        <v>6</v>
      </c>
      <c r="B159" s="71" t="s">
        <v>339</v>
      </c>
      <c r="C159" s="184"/>
      <c r="D159" s="87"/>
      <c r="E159" s="44">
        <v>150</v>
      </c>
      <c r="F159" s="39">
        <f t="shared" si="8"/>
        <v>74.666666666666671</v>
      </c>
      <c r="G159" s="44">
        <v>30</v>
      </c>
      <c r="H159" s="12">
        <v>2240</v>
      </c>
    </row>
    <row r="160" spans="1:8" ht="26.25" customHeight="1" x14ac:dyDescent="0.3">
      <c r="A160" s="1">
        <v>7</v>
      </c>
      <c r="B160" s="71" t="s">
        <v>340</v>
      </c>
      <c r="C160" s="184"/>
      <c r="D160" s="87"/>
      <c r="E160" s="44">
        <v>150</v>
      </c>
      <c r="F160" s="39">
        <f t="shared" si="8"/>
        <v>61.5</v>
      </c>
      <c r="G160" s="44">
        <v>30</v>
      </c>
      <c r="H160" s="12">
        <v>1845</v>
      </c>
    </row>
    <row r="161" spans="1:8" ht="26.25" customHeight="1" x14ac:dyDescent="0.3">
      <c r="A161" s="1">
        <v>8</v>
      </c>
      <c r="B161" s="71" t="s">
        <v>341</v>
      </c>
      <c r="C161" s="184"/>
      <c r="D161" s="87"/>
      <c r="E161" s="44">
        <v>150</v>
      </c>
      <c r="F161" s="39">
        <f t="shared" ref="F161:F162" si="9">H161/G161</f>
        <v>69.407407407407405</v>
      </c>
      <c r="G161" s="44">
        <v>30</v>
      </c>
      <c r="H161" s="12">
        <v>2082.2222222222222</v>
      </c>
    </row>
    <row r="162" spans="1:8" ht="26.25" customHeight="1" x14ac:dyDescent="0.3">
      <c r="A162" s="1">
        <v>9</v>
      </c>
      <c r="B162" s="71" t="s">
        <v>342</v>
      </c>
      <c r="C162" s="184"/>
      <c r="D162" s="87"/>
      <c r="E162" s="44">
        <v>150</v>
      </c>
      <c r="F162" s="39">
        <f t="shared" si="9"/>
        <v>53.166666666666664</v>
      </c>
      <c r="G162" s="44">
        <v>30</v>
      </c>
      <c r="H162" s="12">
        <v>1595</v>
      </c>
    </row>
    <row r="163" spans="1:8" ht="26.25" customHeight="1" x14ac:dyDescent="0.3">
      <c r="A163" s="1">
        <v>10</v>
      </c>
      <c r="B163" s="71" t="s">
        <v>343</v>
      </c>
      <c r="C163" s="184"/>
      <c r="D163" s="87"/>
      <c r="E163" s="44">
        <v>150</v>
      </c>
      <c r="F163" s="39">
        <f t="shared" si="8"/>
        <v>49.666666666666664</v>
      </c>
      <c r="G163" s="44">
        <v>30</v>
      </c>
      <c r="H163" s="12">
        <v>1490</v>
      </c>
    </row>
    <row r="164" spans="1:8" ht="21" customHeight="1" x14ac:dyDescent="0.5">
      <c r="A164" s="296" t="s">
        <v>91</v>
      </c>
      <c r="B164" s="296"/>
      <c r="C164" s="296"/>
      <c r="D164" s="296"/>
      <c r="E164" s="296"/>
      <c r="F164" s="296"/>
      <c r="G164" s="296"/>
      <c r="H164" s="296"/>
    </row>
    <row r="165" spans="1:8" ht="26.25" customHeight="1" x14ac:dyDescent="0.3">
      <c r="A165" s="1">
        <v>2</v>
      </c>
      <c r="B165" s="93" t="s">
        <v>344</v>
      </c>
      <c r="C165" s="11"/>
      <c r="D165" s="87" t="s">
        <v>164</v>
      </c>
      <c r="E165" s="6">
        <v>150</v>
      </c>
      <c r="F165" s="7">
        <f>H165/G165</f>
        <v>66.666666666666671</v>
      </c>
      <c r="G165" s="6">
        <v>30</v>
      </c>
      <c r="H165" s="32">
        <v>2000</v>
      </c>
    </row>
    <row r="166" spans="1:8" ht="26.25" customHeight="1" x14ac:dyDescent="0.3">
      <c r="A166" s="1">
        <v>3</v>
      </c>
      <c r="B166" s="93" t="s">
        <v>345</v>
      </c>
      <c r="C166" s="11"/>
      <c r="D166" s="183"/>
      <c r="E166" s="6">
        <v>150</v>
      </c>
      <c r="F166" s="7">
        <f>H166/G166</f>
        <v>66.666666666666671</v>
      </c>
      <c r="G166" s="6">
        <v>30</v>
      </c>
      <c r="H166" s="32">
        <v>2000</v>
      </c>
    </row>
    <row r="167" spans="1:8" ht="18.75" customHeight="1" x14ac:dyDescent="0.45">
      <c r="A167" s="288" t="s">
        <v>93</v>
      </c>
      <c r="B167" s="288"/>
      <c r="C167" s="288"/>
      <c r="D167" s="288"/>
      <c r="E167" s="288"/>
      <c r="F167" s="288"/>
      <c r="G167" s="288"/>
      <c r="H167" s="288"/>
    </row>
    <row r="168" spans="1:8" ht="27.75" customHeight="1" x14ac:dyDescent="0.3">
      <c r="A168" s="72">
        <v>1</v>
      </c>
      <c r="B168" s="116" t="s">
        <v>346</v>
      </c>
      <c r="C168" s="197"/>
      <c r="D168" s="87" t="s">
        <v>164</v>
      </c>
      <c r="E168" s="6">
        <v>100</v>
      </c>
      <c r="F168" s="109">
        <f t="shared" ref="F168:F181" si="10">H168/G168</f>
        <v>44.46</v>
      </c>
      <c r="G168" s="64">
        <v>50</v>
      </c>
      <c r="H168" s="109">
        <v>2223</v>
      </c>
    </row>
    <row r="169" spans="1:8" ht="27.75" customHeight="1" x14ac:dyDescent="0.3">
      <c r="A169" s="72"/>
      <c r="B169" s="116" t="s">
        <v>347</v>
      </c>
      <c r="C169" s="197"/>
      <c r="D169" s="87"/>
      <c r="E169" s="6">
        <v>95</v>
      </c>
      <c r="F169" s="109">
        <f t="shared" si="10"/>
        <v>39.0625</v>
      </c>
      <c r="G169" s="64">
        <v>32</v>
      </c>
      <c r="H169" s="109">
        <v>1250</v>
      </c>
    </row>
    <row r="170" spans="1:8" ht="27.75" customHeight="1" x14ac:dyDescent="0.3">
      <c r="A170" s="72">
        <v>2</v>
      </c>
      <c r="B170" s="116" t="s">
        <v>348</v>
      </c>
      <c r="C170" s="197"/>
      <c r="D170" s="87"/>
      <c r="E170" s="6">
        <v>95</v>
      </c>
      <c r="F170" s="109">
        <f t="shared" si="10"/>
        <v>40.46875</v>
      </c>
      <c r="G170" s="64">
        <v>32</v>
      </c>
      <c r="H170" s="109">
        <v>1295</v>
      </c>
    </row>
    <row r="171" spans="1:8" ht="27.75" customHeight="1" x14ac:dyDescent="0.3">
      <c r="A171" s="72"/>
      <c r="B171" s="116" t="s">
        <v>248</v>
      </c>
      <c r="C171" s="197"/>
      <c r="D171" s="87"/>
      <c r="E171" s="6">
        <v>85</v>
      </c>
      <c r="F171" s="109">
        <f t="shared" si="10"/>
        <v>49.333333333333336</v>
      </c>
      <c r="G171" s="64">
        <v>30</v>
      </c>
      <c r="H171" s="109">
        <v>1480</v>
      </c>
    </row>
    <row r="172" spans="1:8" ht="27.75" customHeight="1" x14ac:dyDescent="0.3">
      <c r="A172" s="72">
        <v>3</v>
      </c>
      <c r="B172" s="116" t="s">
        <v>240</v>
      </c>
      <c r="C172" s="197"/>
      <c r="D172" s="87"/>
      <c r="E172" s="6">
        <v>85</v>
      </c>
      <c r="F172" s="109">
        <f t="shared" si="10"/>
        <v>39.81481481481481</v>
      </c>
      <c r="G172" s="64">
        <v>30</v>
      </c>
      <c r="H172" s="109">
        <v>1194.4444444444443</v>
      </c>
    </row>
    <row r="173" spans="1:8" ht="27.75" customHeight="1" x14ac:dyDescent="0.3">
      <c r="A173" s="72">
        <v>4</v>
      </c>
      <c r="B173" s="116" t="s">
        <v>239</v>
      </c>
      <c r="C173" s="197"/>
      <c r="D173" s="87"/>
      <c r="E173" s="6">
        <v>85</v>
      </c>
      <c r="F173" s="109">
        <f t="shared" si="10"/>
        <v>32.962962962962962</v>
      </c>
      <c r="G173" s="64">
        <v>30</v>
      </c>
      <c r="H173" s="109">
        <v>988.88888888888891</v>
      </c>
    </row>
    <row r="174" spans="1:8" ht="27.75" customHeight="1" x14ac:dyDescent="0.3">
      <c r="A174" s="72">
        <v>5</v>
      </c>
      <c r="B174" s="116" t="s">
        <v>238</v>
      </c>
      <c r="C174" s="197"/>
      <c r="D174" s="87"/>
      <c r="E174" s="6">
        <v>85</v>
      </c>
      <c r="F174" s="109">
        <f t="shared" si="10"/>
        <v>38.888888888888893</v>
      </c>
      <c r="G174" s="64">
        <v>30</v>
      </c>
      <c r="H174" s="109">
        <v>1166.6666666666667</v>
      </c>
    </row>
    <row r="175" spans="1:8" ht="27.75" customHeight="1" x14ac:dyDescent="0.3">
      <c r="A175" s="72">
        <v>6</v>
      </c>
      <c r="B175" s="116" t="s">
        <v>249</v>
      </c>
      <c r="C175" s="197"/>
      <c r="D175" s="87"/>
      <c r="E175" s="6">
        <v>95</v>
      </c>
      <c r="F175" s="109">
        <f t="shared" si="10"/>
        <v>38.155555555555559</v>
      </c>
      <c r="G175" s="64">
        <v>50</v>
      </c>
      <c r="H175" s="109">
        <v>1907.7777777777778</v>
      </c>
    </row>
    <row r="176" spans="1:8" ht="27.75" customHeight="1" x14ac:dyDescent="0.3">
      <c r="A176" s="72">
        <v>7</v>
      </c>
      <c r="B176" s="116" t="s">
        <v>250</v>
      </c>
      <c r="C176" s="197"/>
      <c r="D176" s="87"/>
      <c r="E176" s="6">
        <v>75</v>
      </c>
      <c r="F176" s="109">
        <f t="shared" si="10"/>
        <v>47.666666666666664</v>
      </c>
      <c r="G176" s="64">
        <v>20</v>
      </c>
      <c r="H176" s="109">
        <v>953.33333333333326</v>
      </c>
    </row>
    <row r="177" spans="1:9" ht="27.75" customHeight="1" x14ac:dyDescent="0.3">
      <c r="A177" s="72">
        <v>8</v>
      </c>
      <c r="B177" s="116" t="s">
        <v>251</v>
      </c>
      <c r="C177" s="197"/>
      <c r="D177" s="87"/>
      <c r="E177" s="6">
        <v>75</v>
      </c>
      <c r="F177" s="109">
        <f t="shared" si="10"/>
        <v>43.888888888888886</v>
      </c>
      <c r="G177" s="64">
        <v>20</v>
      </c>
      <c r="H177" s="109">
        <v>877.77777777777771</v>
      </c>
    </row>
    <row r="178" spans="1:9" ht="27.75" customHeight="1" x14ac:dyDescent="0.3">
      <c r="A178" s="72">
        <v>9</v>
      </c>
      <c r="B178" s="116" t="s">
        <v>252</v>
      </c>
      <c r="C178" s="197"/>
      <c r="D178" s="87"/>
      <c r="E178" s="6">
        <v>75</v>
      </c>
      <c r="F178" s="109">
        <f t="shared" si="10"/>
        <v>47.777777777777779</v>
      </c>
      <c r="G178" s="64">
        <v>20</v>
      </c>
      <c r="H178" s="109">
        <v>955.55555555555554</v>
      </c>
    </row>
    <row r="179" spans="1:9" ht="27.75" customHeight="1" x14ac:dyDescent="0.3">
      <c r="A179" s="72">
        <v>10</v>
      </c>
      <c r="B179" s="116" t="s">
        <v>253</v>
      </c>
      <c r="C179" s="197"/>
      <c r="D179" s="87"/>
      <c r="E179" s="6">
        <v>75</v>
      </c>
      <c r="F179" s="109">
        <f t="shared" si="10"/>
        <v>57.777777777777771</v>
      </c>
      <c r="G179" s="64">
        <v>20</v>
      </c>
      <c r="H179" s="109">
        <v>1155.5555555555554</v>
      </c>
    </row>
    <row r="180" spans="1:9" ht="27.75" customHeight="1" x14ac:dyDescent="0.3">
      <c r="A180" s="72">
        <v>11</v>
      </c>
      <c r="B180" s="116" t="s">
        <v>233</v>
      </c>
      <c r="C180" s="197"/>
      <c r="D180" s="87"/>
      <c r="E180" s="6">
        <v>85</v>
      </c>
      <c r="F180" s="109">
        <f t="shared" si="10"/>
        <v>59.666666666666664</v>
      </c>
      <c r="G180" s="64">
        <v>30</v>
      </c>
      <c r="H180" s="109">
        <v>1790</v>
      </c>
    </row>
    <row r="181" spans="1:9" ht="27.75" customHeight="1" x14ac:dyDescent="0.3">
      <c r="A181" s="72">
        <v>12</v>
      </c>
      <c r="B181" s="116" t="s">
        <v>254</v>
      </c>
      <c r="C181" s="197"/>
      <c r="D181" s="87"/>
      <c r="E181" s="6">
        <v>75</v>
      </c>
      <c r="F181" s="109">
        <f t="shared" si="10"/>
        <v>65.555555555555557</v>
      </c>
      <c r="G181" s="64">
        <v>20</v>
      </c>
      <c r="H181" s="109">
        <v>1311.1111111111111</v>
      </c>
    </row>
    <row r="182" spans="1:9" ht="17.25" customHeight="1" x14ac:dyDescent="0.45">
      <c r="A182" s="288" t="s">
        <v>94</v>
      </c>
      <c r="B182" s="288"/>
      <c r="C182" s="288"/>
      <c r="D182" s="288"/>
      <c r="E182" s="288"/>
      <c r="F182" s="288"/>
      <c r="G182" s="288"/>
      <c r="H182" s="288"/>
    </row>
    <row r="183" spans="1:9" ht="25.5" customHeight="1" x14ac:dyDescent="0.3">
      <c r="A183" s="142">
        <v>1</v>
      </c>
      <c r="B183" s="108" t="s">
        <v>349</v>
      </c>
      <c r="C183" s="11"/>
      <c r="D183" s="103"/>
      <c r="E183" s="47">
        <v>150</v>
      </c>
      <c r="F183" s="143">
        <f>H183/G183</f>
        <v>63</v>
      </c>
      <c r="G183" s="144">
        <v>20</v>
      </c>
      <c r="H183" s="145">
        <v>1260</v>
      </c>
    </row>
    <row r="184" spans="1:9" ht="25.5" customHeight="1" x14ac:dyDescent="0.3">
      <c r="A184" s="142"/>
      <c r="B184" s="108" t="s">
        <v>349</v>
      </c>
      <c r="C184" s="11"/>
      <c r="D184" s="103"/>
      <c r="E184" s="47">
        <v>100</v>
      </c>
      <c r="F184" s="143">
        <f>H184/G184</f>
        <v>56</v>
      </c>
      <c r="G184" s="144">
        <v>30</v>
      </c>
      <c r="H184" s="145">
        <v>1680</v>
      </c>
    </row>
    <row r="185" spans="1:9" ht="25.5" customHeight="1" x14ac:dyDescent="0.3">
      <c r="A185" s="146">
        <v>2</v>
      </c>
      <c r="B185" s="147" t="s">
        <v>174</v>
      </c>
      <c r="C185" s="58"/>
      <c r="D185" s="148"/>
      <c r="E185" s="40">
        <v>150</v>
      </c>
      <c r="F185" s="39">
        <f>H185/G185</f>
        <v>57.73099415204679</v>
      </c>
      <c r="G185" s="40">
        <v>50</v>
      </c>
      <c r="H185" s="39">
        <v>2886.5497076023394</v>
      </c>
    </row>
    <row r="186" spans="1:9" ht="25.5" customHeight="1" x14ac:dyDescent="0.3">
      <c r="A186" s="142">
        <v>5</v>
      </c>
      <c r="B186" s="147" t="s">
        <v>205</v>
      </c>
      <c r="C186" s="58"/>
      <c r="D186" s="148"/>
      <c r="E186" s="40">
        <v>100</v>
      </c>
      <c r="F186" s="39">
        <f t="shared" ref="F186:F193" si="11">H186/G186</f>
        <v>40.766666666666666</v>
      </c>
      <c r="G186" s="40">
        <v>30</v>
      </c>
      <c r="H186" s="39">
        <v>1223</v>
      </c>
    </row>
    <row r="187" spans="1:9" ht="25.5" customHeight="1" x14ac:dyDescent="0.3">
      <c r="A187" s="142"/>
      <c r="B187" s="108" t="s">
        <v>350</v>
      </c>
      <c r="C187" s="58"/>
      <c r="D187" s="148"/>
      <c r="E187" s="40">
        <v>100</v>
      </c>
      <c r="F187" s="39">
        <f t="shared" si="11"/>
        <v>54.444444444444443</v>
      </c>
      <c r="G187" s="40">
        <v>30</v>
      </c>
      <c r="H187" s="39">
        <v>1633.3333333333333</v>
      </c>
    </row>
    <row r="188" spans="1:9" ht="25.5" customHeight="1" x14ac:dyDescent="0.3">
      <c r="A188" s="146">
        <v>6</v>
      </c>
      <c r="B188" s="147" t="s">
        <v>175</v>
      </c>
      <c r="C188" s="58"/>
      <c r="D188" s="148"/>
      <c r="E188" s="40">
        <v>150</v>
      </c>
      <c r="F188" s="39">
        <f t="shared" si="11"/>
        <v>54.035087719298254</v>
      </c>
      <c r="G188" s="40">
        <v>50</v>
      </c>
      <c r="H188" s="39">
        <v>2701.7543859649127</v>
      </c>
      <c r="I188" s="55"/>
    </row>
    <row r="189" spans="1:9" ht="25.5" customHeight="1" x14ac:dyDescent="0.3">
      <c r="A189" s="146">
        <v>7</v>
      </c>
      <c r="B189" s="94" t="s">
        <v>176</v>
      </c>
      <c r="C189" s="193"/>
      <c r="D189" s="104"/>
      <c r="E189" s="151" t="s">
        <v>177</v>
      </c>
      <c r="F189" s="39">
        <f t="shared" si="11"/>
        <v>40.766666666666666</v>
      </c>
      <c r="G189" s="151">
        <v>30</v>
      </c>
      <c r="H189" s="152">
        <v>1223</v>
      </c>
    </row>
    <row r="190" spans="1:9" ht="25.5" customHeight="1" x14ac:dyDescent="0.3">
      <c r="A190" s="146"/>
      <c r="B190" s="108" t="s">
        <v>351</v>
      </c>
      <c r="C190" s="193"/>
      <c r="D190" s="104"/>
      <c r="E190" s="151">
        <v>100</v>
      </c>
      <c r="F190" s="39">
        <f t="shared" si="11"/>
        <v>52.962962962962962</v>
      </c>
      <c r="G190" s="151">
        <v>30</v>
      </c>
      <c r="H190" s="152">
        <v>1588.8888888888889</v>
      </c>
    </row>
    <row r="191" spans="1:9" ht="25.5" customHeight="1" x14ac:dyDescent="0.3">
      <c r="A191" s="146"/>
      <c r="B191" s="108" t="s">
        <v>352</v>
      </c>
      <c r="C191" s="193"/>
      <c r="D191" s="104"/>
      <c r="E191" s="151">
        <v>100</v>
      </c>
      <c r="F191" s="39">
        <f t="shared" si="11"/>
        <v>51</v>
      </c>
      <c r="G191" s="151">
        <v>30</v>
      </c>
      <c r="H191" s="152">
        <v>1530</v>
      </c>
    </row>
    <row r="192" spans="1:9" ht="25.5" customHeight="1" x14ac:dyDescent="0.3">
      <c r="A192" s="146">
        <v>8</v>
      </c>
      <c r="B192" s="147" t="s">
        <v>193</v>
      </c>
      <c r="C192" s="58"/>
      <c r="D192" s="104"/>
      <c r="E192" s="151">
        <v>150</v>
      </c>
      <c r="F192" s="39">
        <f t="shared" si="11"/>
        <v>57.73099415204679</v>
      </c>
      <c r="G192" s="151">
        <v>50</v>
      </c>
      <c r="H192" s="152">
        <v>2886.5497076023394</v>
      </c>
    </row>
    <row r="193" spans="1:8" ht="25.5" customHeight="1" x14ac:dyDescent="0.3">
      <c r="A193" s="142">
        <v>9</v>
      </c>
      <c r="B193" s="94" t="s">
        <v>178</v>
      </c>
      <c r="C193" s="193"/>
      <c r="D193" s="104"/>
      <c r="E193" s="151" t="s">
        <v>177</v>
      </c>
      <c r="F193" s="39">
        <f t="shared" si="11"/>
        <v>40.766666666666666</v>
      </c>
      <c r="G193" s="151">
        <v>30</v>
      </c>
      <c r="H193" s="152">
        <v>1223</v>
      </c>
    </row>
    <row r="194" spans="1:8" ht="21.75" customHeight="1" x14ac:dyDescent="0.5">
      <c r="A194" s="285" t="s">
        <v>214</v>
      </c>
      <c r="B194" s="286"/>
      <c r="C194" s="286"/>
      <c r="D194" s="286"/>
      <c r="E194" s="286"/>
      <c r="F194" s="286"/>
      <c r="G194" s="286"/>
      <c r="H194" s="287"/>
    </row>
    <row r="195" spans="1:8" ht="27.75" customHeight="1" x14ac:dyDescent="0.3">
      <c r="A195" s="142">
        <v>1</v>
      </c>
      <c r="B195" s="153" t="s">
        <v>353</v>
      </c>
      <c r="C195" s="198"/>
      <c r="D195" s="154"/>
      <c r="E195" s="68">
        <v>200</v>
      </c>
      <c r="F195" s="118">
        <f>H195/G195</f>
        <v>36</v>
      </c>
      <c r="G195" s="119">
        <v>15</v>
      </c>
      <c r="H195" s="118">
        <v>540</v>
      </c>
    </row>
    <row r="196" spans="1:8" ht="27.75" customHeight="1" x14ac:dyDescent="0.3">
      <c r="A196" s="146">
        <v>2</v>
      </c>
      <c r="B196" s="155" t="s">
        <v>354</v>
      </c>
      <c r="C196" s="198"/>
      <c r="D196" s="213"/>
      <c r="E196" s="68">
        <v>200</v>
      </c>
      <c r="F196" s="69">
        <f>H196/G196</f>
        <v>44.333333333333336</v>
      </c>
      <c r="G196" s="68">
        <v>15</v>
      </c>
      <c r="H196" s="69">
        <v>665</v>
      </c>
    </row>
    <row r="197" spans="1:8" ht="27.75" customHeight="1" x14ac:dyDescent="0.3">
      <c r="A197" s="142">
        <v>7</v>
      </c>
      <c r="B197" s="155" t="s">
        <v>216</v>
      </c>
      <c r="C197" s="198"/>
      <c r="D197" s="213"/>
      <c r="E197" s="245">
        <v>100</v>
      </c>
      <c r="F197" s="248">
        <f t="shared" ref="F197:F203" si="12">H197/G197</f>
        <v>28.07017543859649</v>
      </c>
      <c r="G197" s="247">
        <v>25</v>
      </c>
      <c r="H197" s="246">
        <v>701.75438596491222</v>
      </c>
    </row>
    <row r="198" spans="1:8" ht="27.75" customHeight="1" x14ac:dyDescent="0.3">
      <c r="A198" s="146">
        <v>8</v>
      </c>
      <c r="B198" s="155" t="s">
        <v>217</v>
      </c>
      <c r="C198" s="198"/>
      <c r="D198" s="213"/>
      <c r="E198" s="245">
        <v>100</v>
      </c>
      <c r="F198" s="248">
        <f t="shared" si="12"/>
        <v>28.07017543859649</v>
      </c>
      <c r="G198" s="247">
        <v>25</v>
      </c>
      <c r="H198" s="246">
        <v>701.75438596491222</v>
      </c>
    </row>
    <row r="199" spans="1:8" ht="27.75" customHeight="1" x14ac:dyDescent="0.3">
      <c r="A199" s="142">
        <v>9</v>
      </c>
      <c r="B199" s="155" t="s">
        <v>355</v>
      </c>
      <c r="C199" s="198"/>
      <c r="D199" s="213"/>
      <c r="E199" s="244">
        <v>185</v>
      </c>
      <c r="F199" s="69">
        <f t="shared" si="12"/>
        <v>27.368421052631579</v>
      </c>
      <c r="G199" s="68">
        <v>50</v>
      </c>
      <c r="H199" s="69">
        <v>1368.421052631579</v>
      </c>
    </row>
    <row r="200" spans="1:8" ht="27.75" customHeight="1" x14ac:dyDescent="0.3">
      <c r="A200" s="142">
        <v>10</v>
      </c>
      <c r="B200" s="155" t="s">
        <v>356</v>
      </c>
      <c r="C200" s="198"/>
      <c r="D200" s="213"/>
      <c r="E200" s="244">
        <v>185</v>
      </c>
      <c r="F200" s="69">
        <f t="shared" ref="F200" si="13">H200/G200</f>
        <v>28.771929824561404</v>
      </c>
      <c r="G200" s="68">
        <v>50</v>
      </c>
      <c r="H200" s="69">
        <v>1438.5964912280701</v>
      </c>
    </row>
    <row r="201" spans="1:8" ht="27.75" customHeight="1" x14ac:dyDescent="0.3">
      <c r="A201" s="146">
        <v>11</v>
      </c>
      <c r="B201" s="155" t="s">
        <v>357</v>
      </c>
      <c r="C201" s="198"/>
      <c r="D201" s="213"/>
      <c r="E201" s="244">
        <v>395</v>
      </c>
      <c r="F201" s="69">
        <f t="shared" si="12"/>
        <v>332.51461988304095</v>
      </c>
      <c r="G201" s="68">
        <v>10</v>
      </c>
      <c r="H201" s="69">
        <v>3325.1461988304095</v>
      </c>
    </row>
    <row r="202" spans="1:8" ht="27.75" customHeight="1" x14ac:dyDescent="0.3">
      <c r="A202" s="142">
        <v>12</v>
      </c>
      <c r="B202" s="155" t="s">
        <v>358</v>
      </c>
      <c r="C202" s="198"/>
      <c r="D202" s="213"/>
      <c r="E202" s="244">
        <v>465</v>
      </c>
      <c r="F202" s="69">
        <f t="shared" si="12"/>
        <v>358.71345029239768</v>
      </c>
      <c r="G202" s="68">
        <v>10</v>
      </c>
      <c r="H202" s="69">
        <v>3587.1345029239769</v>
      </c>
    </row>
    <row r="203" spans="1:8" ht="27.75" customHeight="1" x14ac:dyDescent="0.3">
      <c r="A203" s="142">
        <v>13</v>
      </c>
      <c r="B203" s="155" t="s">
        <v>359</v>
      </c>
      <c r="C203" s="198"/>
      <c r="D203" s="213"/>
      <c r="E203" s="244">
        <v>390</v>
      </c>
      <c r="F203" s="69">
        <f t="shared" si="12"/>
        <v>253.8011695906433</v>
      </c>
      <c r="G203" s="68">
        <v>10</v>
      </c>
      <c r="H203" s="69">
        <v>2538.011695906433</v>
      </c>
    </row>
    <row r="204" spans="1:8" ht="20.25" customHeight="1" x14ac:dyDescent="0.5">
      <c r="A204" s="296" t="s">
        <v>95</v>
      </c>
      <c r="B204" s="296"/>
      <c r="C204" s="296"/>
      <c r="D204" s="296"/>
      <c r="E204" s="296"/>
      <c r="F204" s="296"/>
      <c r="G204" s="296"/>
      <c r="H204" s="296"/>
    </row>
    <row r="205" spans="1:8" x14ac:dyDescent="0.3">
      <c r="A205" s="297" t="s">
        <v>96</v>
      </c>
      <c r="B205" s="297"/>
      <c r="C205" s="297"/>
      <c r="D205" s="297"/>
      <c r="E205" s="297"/>
      <c r="F205" s="297"/>
      <c r="G205" s="297"/>
      <c r="H205" s="297"/>
    </row>
    <row r="206" spans="1:8" ht="24" customHeight="1" x14ac:dyDescent="0.3">
      <c r="A206" s="146"/>
      <c r="B206" s="93" t="s">
        <v>360</v>
      </c>
      <c r="C206" s="11"/>
      <c r="D206" s="103"/>
      <c r="E206" s="47">
        <v>120</v>
      </c>
      <c r="F206" s="39">
        <f t="shared" ref="F206:F212" si="14">H206/G206</f>
        <v>74.75</v>
      </c>
      <c r="G206" s="47">
        <v>20</v>
      </c>
      <c r="H206" s="150">
        <v>1495</v>
      </c>
    </row>
    <row r="207" spans="1:8" ht="24" customHeight="1" x14ac:dyDescent="0.3">
      <c r="A207" s="146">
        <v>2</v>
      </c>
      <c r="B207" s="93" t="s">
        <v>361</v>
      </c>
      <c r="C207" s="11"/>
      <c r="D207" s="103"/>
      <c r="E207" s="47">
        <v>120</v>
      </c>
      <c r="F207" s="39">
        <f t="shared" si="14"/>
        <v>68</v>
      </c>
      <c r="G207" s="47">
        <v>20</v>
      </c>
      <c r="H207" s="150">
        <v>1360</v>
      </c>
    </row>
    <row r="208" spans="1:8" ht="24" customHeight="1" x14ac:dyDescent="0.3">
      <c r="A208" s="146">
        <v>3</v>
      </c>
      <c r="B208" s="93" t="s">
        <v>362</v>
      </c>
      <c r="C208" s="11"/>
      <c r="D208" s="103"/>
      <c r="E208" s="47">
        <v>120</v>
      </c>
      <c r="F208" s="39">
        <f t="shared" si="14"/>
        <v>66.5</v>
      </c>
      <c r="G208" s="47">
        <v>20</v>
      </c>
      <c r="H208" s="150">
        <v>1330</v>
      </c>
    </row>
    <row r="209" spans="1:8" ht="24" customHeight="1" x14ac:dyDescent="0.3">
      <c r="A209" s="146">
        <v>4</v>
      </c>
      <c r="B209" s="93" t="s">
        <v>363</v>
      </c>
      <c r="C209" s="11"/>
      <c r="D209" s="103"/>
      <c r="E209" s="47">
        <v>120</v>
      </c>
      <c r="F209" s="39">
        <f t="shared" si="14"/>
        <v>69.25</v>
      </c>
      <c r="G209" s="47">
        <v>20</v>
      </c>
      <c r="H209" s="150">
        <v>1385</v>
      </c>
    </row>
    <row r="210" spans="1:8" ht="24" customHeight="1" x14ac:dyDescent="0.3">
      <c r="A210" s="146">
        <v>5</v>
      </c>
      <c r="B210" s="93" t="s">
        <v>364</v>
      </c>
      <c r="C210" s="11"/>
      <c r="D210" s="149" t="s">
        <v>164</v>
      </c>
      <c r="E210" s="47">
        <v>120</v>
      </c>
      <c r="F210" s="39">
        <f t="shared" si="14"/>
        <v>64.95</v>
      </c>
      <c r="G210" s="47">
        <v>20</v>
      </c>
      <c r="H210" s="150">
        <v>1299</v>
      </c>
    </row>
    <row r="211" spans="1:8" ht="24" customHeight="1" x14ac:dyDescent="0.3">
      <c r="A211" s="146">
        <v>6</v>
      </c>
      <c r="B211" s="93" t="s">
        <v>365</v>
      </c>
      <c r="C211" s="11"/>
      <c r="D211" s="103"/>
      <c r="E211" s="47">
        <v>120</v>
      </c>
      <c r="F211" s="39">
        <f t="shared" si="14"/>
        <v>63.25</v>
      </c>
      <c r="G211" s="47">
        <v>20</v>
      </c>
      <c r="H211" s="164">
        <v>1265</v>
      </c>
    </row>
    <row r="212" spans="1:8" ht="26.4" customHeight="1" x14ac:dyDescent="0.3">
      <c r="A212" s="146">
        <v>7</v>
      </c>
      <c r="B212" s="93" t="s">
        <v>366</v>
      </c>
      <c r="C212" s="11"/>
      <c r="D212" s="149" t="s">
        <v>164</v>
      </c>
      <c r="E212" s="47">
        <v>120</v>
      </c>
      <c r="F212" s="39">
        <f t="shared" si="14"/>
        <v>78.75</v>
      </c>
      <c r="G212" s="47">
        <v>20</v>
      </c>
      <c r="H212" s="150">
        <v>1575</v>
      </c>
    </row>
    <row r="213" spans="1:8" x14ac:dyDescent="0.3">
      <c r="A213" s="297" t="s">
        <v>98</v>
      </c>
      <c r="B213" s="297"/>
      <c r="C213" s="297"/>
      <c r="D213" s="297"/>
      <c r="E213" s="297"/>
      <c r="F213" s="297"/>
      <c r="G213" s="297"/>
      <c r="H213" s="297"/>
    </row>
    <row r="214" spans="1:8" ht="25.5" customHeight="1" x14ac:dyDescent="0.3">
      <c r="A214" s="146">
        <v>1</v>
      </c>
      <c r="B214" s="178" t="s">
        <v>367</v>
      </c>
      <c r="C214" s="199"/>
      <c r="D214" s="179"/>
      <c r="E214" s="40">
        <v>90</v>
      </c>
      <c r="F214" s="157">
        <f t="shared" ref="F214:F232" si="15">H214/G214</f>
        <v>60.5</v>
      </c>
      <c r="G214" s="40">
        <v>20</v>
      </c>
      <c r="H214" s="39">
        <v>1210</v>
      </c>
    </row>
    <row r="215" spans="1:8" ht="25.5" customHeight="1" x14ac:dyDescent="0.3">
      <c r="A215" s="146">
        <v>2</v>
      </c>
      <c r="B215" s="178" t="s">
        <v>368</v>
      </c>
      <c r="C215" s="199"/>
      <c r="D215" s="179"/>
      <c r="E215" s="40">
        <v>90</v>
      </c>
      <c r="F215" s="157">
        <f t="shared" si="15"/>
        <v>62.45</v>
      </c>
      <c r="G215" s="40">
        <v>20</v>
      </c>
      <c r="H215" s="39">
        <v>1249</v>
      </c>
    </row>
    <row r="216" spans="1:8" ht="25.5" customHeight="1" x14ac:dyDescent="0.3">
      <c r="A216" s="146">
        <v>3</v>
      </c>
      <c r="B216" s="93" t="s">
        <v>361</v>
      </c>
      <c r="C216" s="199"/>
      <c r="D216" s="179"/>
      <c r="E216" s="40">
        <v>90</v>
      </c>
      <c r="F216" s="157">
        <f t="shared" si="15"/>
        <v>53.25</v>
      </c>
      <c r="G216" s="40">
        <v>20</v>
      </c>
      <c r="H216" s="39">
        <v>1065</v>
      </c>
    </row>
    <row r="217" spans="1:8" ht="25.5" customHeight="1" x14ac:dyDescent="0.3">
      <c r="A217" s="146">
        <v>4</v>
      </c>
      <c r="B217" s="178" t="s">
        <v>369</v>
      </c>
      <c r="C217" s="199"/>
      <c r="D217" s="179"/>
      <c r="E217" s="40">
        <v>90</v>
      </c>
      <c r="F217" s="157">
        <f t="shared" si="15"/>
        <v>48.888888888888886</v>
      </c>
      <c r="G217" s="40">
        <v>20</v>
      </c>
      <c r="H217" s="39">
        <v>977.77777777777771</v>
      </c>
    </row>
    <row r="218" spans="1:8" ht="25.5" customHeight="1" x14ac:dyDescent="0.3">
      <c r="A218" s="146">
        <v>5</v>
      </c>
      <c r="B218" s="178" t="s">
        <v>370</v>
      </c>
      <c r="C218" s="199"/>
      <c r="D218" s="179"/>
      <c r="E218" s="40">
        <v>90</v>
      </c>
      <c r="F218" s="157">
        <f t="shared" si="15"/>
        <v>49.5</v>
      </c>
      <c r="G218" s="40">
        <v>20</v>
      </c>
      <c r="H218" s="39">
        <v>990</v>
      </c>
    </row>
    <row r="219" spans="1:8" ht="25.5" customHeight="1" x14ac:dyDescent="0.3">
      <c r="A219" s="146">
        <v>6</v>
      </c>
      <c r="B219" s="94" t="s">
        <v>187</v>
      </c>
      <c r="C219" s="193"/>
      <c r="D219" s="104"/>
      <c r="E219" s="163">
        <v>100</v>
      </c>
      <c r="F219" s="157">
        <f t="shared" si="15"/>
        <v>60.15</v>
      </c>
      <c r="G219" s="163">
        <v>20</v>
      </c>
      <c r="H219" s="157">
        <v>1203</v>
      </c>
    </row>
    <row r="220" spans="1:8" ht="25.5" customHeight="1" x14ac:dyDescent="0.3">
      <c r="A220" s="146">
        <v>7</v>
      </c>
      <c r="B220" s="94" t="s">
        <v>188</v>
      </c>
      <c r="C220" s="193"/>
      <c r="D220" s="104"/>
      <c r="E220" s="163">
        <v>100</v>
      </c>
      <c r="F220" s="157">
        <f t="shared" si="15"/>
        <v>66.8</v>
      </c>
      <c r="G220" s="163">
        <v>20</v>
      </c>
      <c r="H220" s="157">
        <v>1336</v>
      </c>
    </row>
    <row r="221" spans="1:8" ht="25.5" customHeight="1" x14ac:dyDescent="0.3">
      <c r="A221" s="146">
        <v>8</v>
      </c>
      <c r="B221" s="94" t="s">
        <v>189</v>
      </c>
      <c r="C221" s="193"/>
      <c r="D221" s="104"/>
      <c r="E221" s="163">
        <v>100</v>
      </c>
      <c r="F221" s="157">
        <f t="shared" si="15"/>
        <v>66.8</v>
      </c>
      <c r="G221" s="163">
        <v>20</v>
      </c>
      <c r="H221" s="157">
        <v>1336</v>
      </c>
    </row>
    <row r="222" spans="1:8" ht="25.5" customHeight="1" x14ac:dyDescent="0.3">
      <c r="A222" s="146">
        <v>9</v>
      </c>
      <c r="B222" s="93" t="s">
        <v>362</v>
      </c>
      <c r="C222" s="11"/>
      <c r="D222" s="103"/>
      <c r="E222" s="47">
        <v>90</v>
      </c>
      <c r="F222" s="157">
        <f t="shared" si="15"/>
        <v>49.5</v>
      </c>
      <c r="G222" s="47">
        <v>20</v>
      </c>
      <c r="H222" s="164">
        <v>990</v>
      </c>
    </row>
    <row r="223" spans="1:8" ht="25.5" customHeight="1" x14ac:dyDescent="0.3">
      <c r="A223" s="146">
        <v>10</v>
      </c>
      <c r="B223" s="93" t="s">
        <v>437</v>
      </c>
      <c r="C223" s="11"/>
      <c r="D223" s="103"/>
      <c r="E223" s="47">
        <v>90</v>
      </c>
      <c r="F223" s="157">
        <f t="shared" si="15"/>
        <v>47.5</v>
      </c>
      <c r="G223" s="47">
        <v>20</v>
      </c>
      <c r="H223" s="164">
        <v>950</v>
      </c>
    </row>
    <row r="224" spans="1:8" ht="25.5" customHeight="1" x14ac:dyDescent="0.3">
      <c r="A224" s="146">
        <v>11</v>
      </c>
      <c r="B224" s="93" t="s">
        <v>371</v>
      </c>
      <c r="C224" s="11"/>
      <c r="D224" s="103"/>
      <c r="E224" s="47">
        <v>90</v>
      </c>
      <c r="F224" s="157">
        <f t="shared" si="15"/>
        <v>54.777777777777771</v>
      </c>
      <c r="G224" s="47">
        <v>20</v>
      </c>
      <c r="H224" s="164">
        <v>1095.5555555555554</v>
      </c>
    </row>
    <row r="225" spans="1:8" ht="25.5" customHeight="1" x14ac:dyDescent="0.3">
      <c r="A225" s="146">
        <v>12</v>
      </c>
      <c r="B225" s="93" t="s">
        <v>363</v>
      </c>
      <c r="C225" s="11"/>
      <c r="D225" s="103"/>
      <c r="E225" s="47">
        <v>90</v>
      </c>
      <c r="F225" s="157">
        <f t="shared" si="15"/>
        <v>56.75</v>
      </c>
      <c r="G225" s="47">
        <v>20</v>
      </c>
      <c r="H225" s="164">
        <v>1135</v>
      </c>
    </row>
    <row r="226" spans="1:8" ht="25.5" customHeight="1" x14ac:dyDescent="0.3">
      <c r="A226" s="146">
        <v>13</v>
      </c>
      <c r="B226" s="93" t="s">
        <v>372</v>
      </c>
      <c r="C226" s="11"/>
      <c r="D226" s="103"/>
      <c r="E226" s="47">
        <v>90</v>
      </c>
      <c r="F226" s="157">
        <f t="shared" si="15"/>
        <v>59.055555555555557</v>
      </c>
      <c r="G226" s="47">
        <v>20</v>
      </c>
      <c r="H226" s="164">
        <v>1181.1111111111111</v>
      </c>
    </row>
    <row r="227" spans="1:8" ht="25.5" customHeight="1" x14ac:dyDescent="0.3">
      <c r="A227" s="146">
        <v>14</v>
      </c>
      <c r="B227" s="93" t="s">
        <v>373</v>
      </c>
      <c r="C227" s="11"/>
      <c r="D227" s="103"/>
      <c r="E227" s="47">
        <v>90</v>
      </c>
      <c r="F227" s="157">
        <f t="shared" si="15"/>
        <v>57.25</v>
      </c>
      <c r="G227" s="47">
        <v>20</v>
      </c>
      <c r="H227" s="164">
        <v>1145</v>
      </c>
    </row>
    <row r="228" spans="1:8" ht="25.5" customHeight="1" x14ac:dyDescent="0.3">
      <c r="A228" s="146">
        <v>15</v>
      </c>
      <c r="B228" s="93" t="s">
        <v>365</v>
      </c>
      <c r="C228" s="11"/>
      <c r="D228" s="103"/>
      <c r="E228" s="47">
        <v>90</v>
      </c>
      <c r="F228" s="157">
        <f t="shared" si="15"/>
        <v>54.166666666666664</v>
      </c>
      <c r="G228" s="47">
        <v>20</v>
      </c>
      <c r="H228" s="164">
        <v>1083.3333333333333</v>
      </c>
    </row>
    <row r="229" spans="1:8" ht="25.5" customHeight="1" x14ac:dyDescent="0.3">
      <c r="A229" s="146">
        <v>16</v>
      </c>
      <c r="B229" s="94" t="s">
        <v>190</v>
      </c>
      <c r="C229" s="193"/>
      <c r="D229" s="104"/>
      <c r="E229" s="47">
        <v>100</v>
      </c>
      <c r="F229" s="157">
        <f t="shared" si="15"/>
        <v>66.8</v>
      </c>
      <c r="G229" s="47">
        <v>20</v>
      </c>
      <c r="H229" s="157">
        <v>1336</v>
      </c>
    </row>
    <row r="230" spans="1:8" ht="25.5" customHeight="1" x14ac:dyDescent="0.3">
      <c r="A230" s="146">
        <v>17</v>
      </c>
      <c r="B230" s="94" t="s">
        <v>191</v>
      </c>
      <c r="C230" s="193"/>
      <c r="D230" s="104"/>
      <c r="E230" s="47">
        <v>100</v>
      </c>
      <c r="F230" s="157">
        <f t="shared" si="15"/>
        <v>60.15</v>
      </c>
      <c r="G230" s="47">
        <v>20</v>
      </c>
      <c r="H230" s="157">
        <v>1203</v>
      </c>
    </row>
    <row r="231" spans="1:8" ht="25.5" customHeight="1" x14ac:dyDescent="0.3">
      <c r="A231" s="146">
        <v>18</v>
      </c>
      <c r="B231" s="94" t="s">
        <v>192</v>
      </c>
      <c r="C231" s="193"/>
      <c r="D231" s="104"/>
      <c r="E231" s="163">
        <v>100</v>
      </c>
      <c r="F231" s="157">
        <f t="shared" si="15"/>
        <v>67.8</v>
      </c>
      <c r="G231" s="163">
        <v>20</v>
      </c>
      <c r="H231" s="157">
        <v>1356</v>
      </c>
    </row>
    <row r="232" spans="1:8" ht="25.5" customHeight="1" x14ac:dyDescent="0.3">
      <c r="A232" s="146">
        <v>19</v>
      </c>
      <c r="B232" s="93" t="s">
        <v>374</v>
      </c>
      <c r="C232" s="11"/>
      <c r="D232" s="103"/>
      <c r="E232" s="47">
        <v>90</v>
      </c>
      <c r="F232" s="157">
        <f t="shared" si="15"/>
        <v>63</v>
      </c>
      <c r="G232" s="47">
        <v>20</v>
      </c>
      <c r="H232" s="164">
        <v>1260</v>
      </c>
    </row>
    <row r="233" spans="1:8" x14ac:dyDescent="0.3">
      <c r="A233" s="297" t="s">
        <v>97</v>
      </c>
      <c r="B233" s="297"/>
      <c r="C233" s="297"/>
      <c r="D233" s="297"/>
      <c r="E233" s="297"/>
      <c r="F233" s="297"/>
      <c r="G233" s="297"/>
      <c r="H233" s="297"/>
    </row>
    <row r="234" spans="1:8" ht="27" customHeight="1" x14ac:dyDescent="0.3">
      <c r="A234" s="142">
        <v>1</v>
      </c>
      <c r="B234" s="108" t="s">
        <v>375</v>
      </c>
      <c r="C234" s="11"/>
      <c r="D234" s="103"/>
      <c r="E234" s="47">
        <v>120</v>
      </c>
      <c r="F234" s="145">
        <f t="shared" ref="F234:F239" si="16">H234/G234</f>
        <v>71</v>
      </c>
      <c r="G234" s="144">
        <v>20</v>
      </c>
      <c r="H234" s="167">
        <v>1420</v>
      </c>
    </row>
    <row r="235" spans="1:8" ht="27" customHeight="1" x14ac:dyDescent="0.3">
      <c r="A235" s="146">
        <v>2</v>
      </c>
      <c r="B235" s="93" t="s">
        <v>376</v>
      </c>
      <c r="C235" s="11"/>
      <c r="D235" s="103"/>
      <c r="E235" s="47">
        <v>120</v>
      </c>
      <c r="F235" s="150">
        <f t="shared" si="16"/>
        <v>84.5</v>
      </c>
      <c r="G235" s="47">
        <v>20</v>
      </c>
      <c r="H235" s="164">
        <v>1690</v>
      </c>
    </row>
    <row r="236" spans="1:8" ht="27" customHeight="1" x14ac:dyDescent="0.3">
      <c r="A236" s="146">
        <v>3</v>
      </c>
      <c r="B236" s="93" t="s">
        <v>377</v>
      </c>
      <c r="C236" s="11"/>
      <c r="D236" s="103"/>
      <c r="E236" s="47">
        <v>90</v>
      </c>
      <c r="F236" s="150">
        <f t="shared" si="16"/>
        <v>59.888888888888893</v>
      </c>
      <c r="G236" s="47">
        <v>20</v>
      </c>
      <c r="H236" s="164">
        <v>1197.7777777777778</v>
      </c>
    </row>
    <row r="237" spans="1:8" ht="27" customHeight="1" x14ac:dyDescent="0.3">
      <c r="A237" s="146">
        <v>4</v>
      </c>
      <c r="B237" s="93" t="s">
        <v>376</v>
      </c>
      <c r="C237" s="11"/>
      <c r="D237" s="103"/>
      <c r="E237" s="47">
        <v>90</v>
      </c>
      <c r="F237" s="150">
        <f t="shared" si="16"/>
        <v>64.5</v>
      </c>
      <c r="G237" s="47">
        <v>20</v>
      </c>
      <c r="H237" s="164">
        <v>1290</v>
      </c>
    </row>
    <row r="238" spans="1:8" ht="27" customHeight="1" x14ac:dyDescent="0.3">
      <c r="A238" s="146">
        <v>5</v>
      </c>
      <c r="B238" s="93" t="s">
        <v>378</v>
      </c>
      <c r="C238" s="11"/>
      <c r="D238" s="103"/>
      <c r="E238" s="47">
        <v>90</v>
      </c>
      <c r="F238" s="150">
        <f t="shared" si="16"/>
        <v>61</v>
      </c>
      <c r="G238" s="47">
        <v>20</v>
      </c>
      <c r="H238" s="164">
        <v>1220</v>
      </c>
    </row>
    <row r="239" spans="1:8" ht="27" customHeight="1" x14ac:dyDescent="0.3">
      <c r="A239" s="146">
        <v>6</v>
      </c>
      <c r="B239" s="93" t="s">
        <v>379</v>
      </c>
      <c r="C239" s="11"/>
      <c r="D239" s="103"/>
      <c r="E239" s="47">
        <v>35</v>
      </c>
      <c r="F239" s="150">
        <f t="shared" si="16"/>
        <v>32.796296296296298</v>
      </c>
      <c r="G239" s="47">
        <v>60</v>
      </c>
      <c r="H239" s="164">
        <v>1967.7777777777778</v>
      </c>
    </row>
    <row r="240" spans="1:8" ht="20.25" customHeight="1" x14ac:dyDescent="0.3">
      <c r="A240" s="295" t="s">
        <v>99</v>
      </c>
      <c r="B240" s="295"/>
      <c r="C240" s="295"/>
      <c r="D240" s="295"/>
      <c r="E240" s="295"/>
      <c r="F240" s="295"/>
      <c r="G240" s="295"/>
      <c r="H240" s="295"/>
    </row>
    <row r="241" spans="1:8" ht="28.5" customHeight="1" x14ac:dyDescent="0.3">
      <c r="A241" s="121">
        <v>1</v>
      </c>
      <c r="B241" s="122" t="s">
        <v>147</v>
      </c>
      <c r="C241" s="200"/>
      <c r="D241" s="125"/>
      <c r="E241" s="54">
        <v>120</v>
      </c>
      <c r="F241" s="123">
        <f>H241/G241</f>
        <v>48.444444444444443</v>
      </c>
      <c r="G241" s="124">
        <v>50</v>
      </c>
      <c r="H241" s="123">
        <v>2422.2222222222222</v>
      </c>
    </row>
    <row r="242" spans="1:8" ht="19.5" customHeight="1" x14ac:dyDescent="0.5">
      <c r="A242" s="296" t="s">
        <v>100</v>
      </c>
      <c r="B242" s="296"/>
      <c r="C242" s="296"/>
      <c r="D242" s="296"/>
      <c r="E242" s="296"/>
      <c r="F242" s="296"/>
      <c r="G242" s="296"/>
      <c r="H242" s="296"/>
    </row>
    <row r="243" spans="1:8" ht="28.5" customHeight="1" x14ac:dyDescent="0.3">
      <c r="A243" s="146">
        <v>1</v>
      </c>
      <c r="B243" s="159" t="s">
        <v>380</v>
      </c>
      <c r="C243" s="201"/>
      <c r="D243" s="149" t="s">
        <v>164</v>
      </c>
      <c r="E243" s="47">
        <v>1000</v>
      </c>
      <c r="F243" s="150">
        <f t="shared" ref="F243:F257" si="17">H243/G243</f>
        <v>210.2</v>
      </c>
      <c r="G243" s="47">
        <v>10</v>
      </c>
      <c r="H243" s="150">
        <v>2102</v>
      </c>
    </row>
    <row r="244" spans="1:8" ht="28.5" customHeight="1" x14ac:dyDescent="0.3">
      <c r="A244" s="146">
        <v>2</v>
      </c>
      <c r="B244" s="160" t="s">
        <v>180</v>
      </c>
      <c r="C244" s="202"/>
      <c r="D244" s="149"/>
      <c r="E244" s="48" t="s">
        <v>179</v>
      </c>
      <c r="F244" s="150">
        <f t="shared" si="17"/>
        <v>111.75</v>
      </c>
      <c r="G244" s="48">
        <v>20</v>
      </c>
      <c r="H244" s="157">
        <v>2235</v>
      </c>
    </row>
    <row r="245" spans="1:8" ht="28.5" customHeight="1" x14ac:dyDescent="0.3">
      <c r="A245" s="142">
        <v>3</v>
      </c>
      <c r="B245" s="161" t="s">
        <v>181</v>
      </c>
      <c r="C245" s="203"/>
      <c r="D245" s="149"/>
      <c r="E245" s="48">
        <v>1000</v>
      </c>
      <c r="F245" s="150">
        <f t="shared" si="17"/>
        <v>175.43859649122808</v>
      </c>
      <c r="G245" s="48">
        <v>10</v>
      </c>
      <c r="H245" s="157">
        <v>1754.3859649122808</v>
      </c>
    </row>
    <row r="246" spans="1:8" ht="28.5" customHeight="1" x14ac:dyDescent="0.3">
      <c r="A246" s="146">
        <v>4</v>
      </c>
      <c r="B246" s="159" t="s">
        <v>381</v>
      </c>
      <c r="C246" s="201"/>
      <c r="D246" s="149" t="s">
        <v>164</v>
      </c>
      <c r="E246" s="47">
        <v>1000</v>
      </c>
      <c r="F246" s="150">
        <f t="shared" si="17"/>
        <v>185.5</v>
      </c>
      <c r="G246" s="47">
        <v>10</v>
      </c>
      <c r="H246" s="150">
        <v>1855</v>
      </c>
    </row>
    <row r="247" spans="1:8" ht="28.5" customHeight="1" x14ac:dyDescent="0.3">
      <c r="A247" s="146">
        <v>5</v>
      </c>
      <c r="B247" s="160" t="s">
        <v>182</v>
      </c>
      <c r="C247" s="202"/>
      <c r="D247" s="105"/>
      <c r="E247" s="48" t="s">
        <v>179</v>
      </c>
      <c r="F247" s="150">
        <f t="shared" si="17"/>
        <v>111.75</v>
      </c>
      <c r="G247" s="48">
        <v>20</v>
      </c>
      <c r="H247" s="162">
        <v>2235</v>
      </c>
    </row>
    <row r="248" spans="1:8" ht="28.5" customHeight="1" x14ac:dyDescent="0.3">
      <c r="A248" s="142">
        <v>6</v>
      </c>
      <c r="B248" s="161" t="s">
        <v>183</v>
      </c>
      <c r="C248" s="203"/>
      <c r="D248" s="105"/>
      <c r="E248" s="48">
        <v>1000</v>
      </c>
      <c r="F248" s="150">
        <f t="shared" si="17"/>
        <v>175.43859649122808</v>
      </c>
      <c r="G248" s="48">
        <v>10</v>
      </c>
      <c r="H248" s="157">
        <v>1754.3859649122808</v>
      </c>
    </row>
    <row r="249" spans="1:8" ht="28.5" customHeight="1" x14ac:dyDescent="0.3">
      <c r="A249" s="146">
        <v>7</v>
      </c>
      <c r="B249" s="159" t="s">
        <v>382</v>
      </c>
      <c r="C249" s="201"/>
      <c r="D249" s="103"/>
      <c r="E249" s="158">
        <v>170</v>
      </c>
      <c r="F249" s="150">
        <f t="shared" si="17"/>
        <v>25.48</v>
      </c>
      <c r="G249" s="47">
        <v>50</v>
      </c>
      <c r="H249" s="150">
        <v>1274</v>
      </c>
    </row>
    <row r="250" spans="1:8" ht="28.5" customHeight="1" x14ac:dyDescent="0.3">
      <c r="A250" s="146">
        <v>8</v>
      </c>
      <c r="B250" s="159" t="s">
        <v>382</v>
      </c>
      <c r="C250" s="201"/>
      <c r="D250" s="103"/>
      <c r="E250" s="158">
        <v>200</v>
      </c>
      <c r="F250" s="150">
        <f t="shared" si="17"/>
        <v>27.02</v>
      </c>
      <c r="G250" s="47">
        <v>50</v>
      </c>
      <c r="H250" s="150">
        <v>1351</v>
      </c>
    </row>
    <row r="251" spans="1:8" ht="28.5" customHeight="1" x14ac:dyDescent="0.3">
      <c r="A251" s="142">
        <v>9</v>
      </c>
      <c r="B251" s="159" t="s">
        <v>382</v>
      </c>
      <c r="C251" s="201"/>
      <c r="D251" s="103"/>
      <c r="E251" s="158">
        <v>260</v>
      </c>
      <c r="F251" s="150">
        <f t="shared" si="17"/>
        <v>35.333333333333336</v>
      </c>
      <c r="G251" s="47">
        <v>30</v>
      </c>
      <c r="H251" s="150">
        <v>1060</v>
      </c>
    </row>
    <row r="252" spans="1:8" ht="28.5" customHeight="1" x14ac:dyDescent="0.3">
      <c r="A252" s="146">
        <v>10</v>
      </c>
      <c r="B252" s="159" t="s">
        <v>227</v>
      </c>
      <c r="C252" s="201"/>
      <c r="D252" s="103"/>
      <c r="E252" s="158">
        <v>280</v>
      </c>
      <c r="F252" s="150">
        <f>H252/G252</f>
        <v>35.555555555555557</v>
      </c>
      <c r="G252" s="47">
        <v>50</v>
      </c>
      <c r="H252" s="150">
        <v>1777.7777777777778</v>
      </c>
    </row>
    <row r="253" spans="1:8" ht="28.5" customHeight="1" x14ac:dyDescent="0.3">
      <c r="A253" s="146">
        <v>11</v>
      </c>
      <c r="B253" s="159" t="s">
        <v>382</v>
      </c>
      <c r="C253" s="201"/>
      <c r="D253" s="103"/>
      <c r="E253" s="158">
        <v>300</v>
      </c>
      <c r="F253" s="150">
        <f t="shared" si="17"/>
        <v>39.233333333333334</v>
      </c>
      <c r="G253" s="47">
        <v>30</v>
      </c>
      <c r="H253" s="150">
        <v>1177</v>
      </c>
    </row>
    <row r="254" spans="1:8" ht="28.5" customHeight="1" x14ac:dyDescent="0.3">
      <c r="A254" s="142">
        <v>12</v>
      </c>
      <c r="B254" s="159" t="s">
        <v>382</v>
      </c>
      <c r="C254" s="201"/>
      <c r="D254" s="149" t="s">
        <v>164</v>
      </c>
      <c r="E254" s="158">
        <v>360</v>
      </c>
      <c r="F254" s="150">
        <f t="shared" si="17"/>
        <v>45.366666666666667</v>
      </c>
      <c r="G254" s="47">
        <v>30</v>
      </c>
      <c r="H254" s="150">
        <v>1361</v>
      </c>
    </row>
    <row r="255" spans="1:8" ht="28.5" customHeight="1" x14ac:dyDescent="0.3">
      <c r="A255" s="146">
        <v>13</v>
      </c>
      <c r="B255" s="159" t="s">
        <v>382</v>
      </c>
      <c r="C255" s="201"/>
      <c r="D255" s="149" t="s">
        <v>164</v>
      </c>
      <c r="E255" s="158">
        <v>450</v>
      </c>
      <c r="F255" s="150">
        <f t="shared" si="17"/>
        <v>59.05</v>
      </c>
      <c r="G255" s="47">
        <v>20</v>
      </c>
      <c r="H255" s="150">
        <v>1181</v>
      </c>
    </row>
    <row r="256" spans="1:8" ht="28.5" customHeight="1" x14ac:dyDescent="0.3">
      <c r="A256" s="146">
        <v>14</v>
      </c>
      <c r="B256" s="159" t="s">
        <v>383</v>
      </c>
      <c r="C256" s="201"/>
      <c r="D256" s="149"/>
      <c r="E256" s="158">
        <v>2900</v>
      </c>
      <c r="F256" s="150">
        <f t="shared" si="17"/>
        <v>296.66666666666669</v>
      </c>
      <c r="G256" s="47">
        <v>3</v>
      </c>
      <c r="H256" s="150">
        <v>890</v>
      </c>
    </row>
    <row r="257" spans="1:8" ht="28.5" customHeight="1" x14ac:dyDescent="0.3">
      <c r="A257" s="142">
        <v>15</v>
      </c>
      <c r="B257" s="159" t="s">
        <v>384</v>
      </c>
      <c r="C257" s="201"/>
      <c r="D257" s="149"/>
      <c r="E257" s="158">
        <v>2500</v>
      </c>
      <c r="F257" s="150">
        <f t="shared" si="17"/>
        <v>360</v>
      </c>
      <c r="G257" s="47">
        <v>3</v>
      </c>
      <c r="H257" s="150">
        <v>1080</v>
      </c>
    </row>
    <row r="258" spans="1:8" ht="18.75" customHeight="1" x14ac:dyDescent="0.45">
      <c r="A258" s="288" t="s">
        <v>215</v>
      </c>
      <c r="B258" s="288"/>
      <c r="C258" s="288"/>
      <c r="D258" s="288"/>
      <c r="E258" s="288"/>
      <c r="F258" s="288"/>
      <c r="G258" s="288"/>
      <c r="H258" s="288"/>
    </row>
    <row r="259" spans="1:8" ht="27" customHeight="1" x14ac:dyDescent="0.3">
      <c r="A259" s="169">
        <v>1</v>
      </c>
      <c r="B259" s="108" t="s">
        <v>385</v>
      </c>
      <c r="C259" s="11"/>
      <c r="D259" s="103"/>
      <c r="E259" s="47">
        <v>70</v>
      </c>
      <c r="F259" s="145">
        <f>H259/G259</f>
        <v>61.833333333333336</v>
      </c>
      <c r="G259" s="144">
        <v>30</v>
      </c>
      <c r="H259" s="145">
        <v>1855</v>
      </c>
    </row>
    <row r="260" spans="1:8" ht="27" customHeight="1" x14ac:dyDescent="0.3">
      <c r="A260" s="170">
        <v>2</v>
      </c>
      <c r="B260" s="93" t="s">
        <v>386</v>
      </c>
      <c r="C260" s="11"/>
      <c r="D260" s="103"/>
      <c r="E260" s="47">
        <v>70</v>
      </c>
      <c r="F260" s="150">
        <f>H260/G260</f>
        <v>58.833333333333336</v>
      </c>
      <c r="G260" s="47">
        <v>30</v>
      </c>
      <c r="H260" s="150">
        <v>1765</v>
      </c>
    </row>
    <row r="261" spans="1:8" ht="27" customHeight="1" x14ac:dyDescent="0.3">
      <c r="A261" s="170">
        <v>3</v>
      </c>
      <c r="B261" s="93" t="s">
        <v>387</v>
      </c>
      <c r="C261" s="11"/>
      <c r="D261" s="103"/>
      <c r="E261" s="47">
        <v>70</v>
      </c>
      <c r="F261" s="150">
        <f>H261/G261</f>
        <v>66.333333333333329</v>
      </c>
      <c r="G261" s="47">
        <v>30</v>
      </c>
      <c r="H261" s="150">
        <v>1990</v>
      </c>
    </row>
    <row r="262" spans="1:8" ht="27" customHeight="1" x14ac:dyDescent="0.3">
      <c r="A262" s="169">
        <v>4</v>
      </c>
      <c r="B262" s="93" t="s">
        <v>388</v>
      </c>
      <c r="C262" s="11"/>
      <c r="D262" s="103"/>
      <c r="E262" s="47">
        <v>70</v>
      </c>
      <c r="F262" s="150">
        <f>H262/G262</f>
        <v>44.5</v>
      </c>
      <c r="G262" s="47">
        <v>30</v>
      </c>
      <c r="H262" s="150">
        <v>1335</v>
      </c>
    </row>
    <row r="263" spans="1:8" ht="27" customHeight="1" x14ac:dyDescent="0.3">
      <c r="A263" s="306" t="s">
        <v>244</v>
      </c>
      <c r="B263" s="307"/>
      <c r="C263" s="307"/>
      <c r="D263" s="307"/>
      <c r="E263" s="307"/>
      <c r="F263" s="307"/>
      <c r="G263" s="307"/>
      <c r="H263" s="308"/>
    </row>
    <row r="264" spans="1:8" ht="27" customHeight="1" x14ac:dyDescent="0.3">
      <c r="A264" s="146">
        <v>1</v>
      </c>
      <c r="B264" s="93" t="s">
        <v>245</v>
      </c>
      <c r="C264" s="11"/>
      <c r="D264" s="103"/>
      <c r="E264" s="47">
        <v>100</v>
      </c>
      <c r="F264" s="150">
        <f>H264/G264</f>
        <v>98.166666666666671</v>
      </c>
      <c r="G264" s="47">
        <v>12</v>
      </c>
      <c r="H264" s="164">
        <v>1178</v>
      </c>
    </row>
    <row r="265" spans="1:8" ht="27" customHeight="1" x14ac:dyDescent="0.3">
      <c r="A265" s="146">
        <v>2</v>
      </c>
      <c r="B265" s="93" t="s">
        <v>246</v>
      </c>
      <c r="C265" s="11"/>
      <c r="D265" s="103"/>
      <c r="E265" s="47">
        <v>100</v>
      </c>
      <c r="F265" s="150">
        <f t="shared" ref="F265:F266" si="18">H265/G265</f>
        <v>98.166666666666671</v>
      </c>
      <c r="G265" s="47">
        <v>12</v>
      </c>
      <c r="H265" s="164">
        <v>1178</v>
      </c>
    </row>
    <row r="266" spans="1:8" ht="27" customHeight="1" x14ac:dyDescent="0.3">
      <c r="A266" s="146">
        <v>3</v>
      </c>
      <c r="B266" s="93" t="s">
        <v>247</v>
      </c>
      <c r="C266" s="11"/>
      <c r="D266" s="103"/>
      <c r="E266" s="47">
        <v>100</v>
      </c>
      <c r="F266" s="150">
        <f t="shared" si="18"/>
        <v>78.5</v>
      </c>
      <c r="G266" s="47">
        <v>12</v>
      </c>
      <c r="H266" s="164">
        <v>942</v>
      </c>
    </row>
    <row r="267" spans="1:8" ht="27" customHeight="1" x14ac:dyDescent="0.3">
      <c r="A267" s="274" t="s">
        <v>265</v>
      </c>
      <c r="B267" s="275"/>
      <c r="C267" s="275"/>
      <c r="D267" s="275"/>
      <c r="E267" s="275"/>
      <c r="F267" s="275"/>
      <c r="G267" s="275"/>
      <c r="H267" s="276"/>
    </row>
    <row r="268" spans="1:8" ht="27" customHeight="1" x14ac:dyDescent="0.3">
      <c r="A268" s="170">
        <v>1</v>
      </c>
      <c r="B268" s="93" t="s">
        <v>266</v>
      </c>
      <c r="C268" s="11"/>
      <c r="D268" s="103"/>
      <c r="E268" s="47">
        <v>75</v>
      </c>
      <c r="F268" s="150">
        <f>H268/G268</f>
        <v>73.111111111111114</v>
      </c>
      <c r="G268" s="47">
        <v>9</v>
      </c>
      <c r="H268" s="150">
        <v>658</v>
      </c>
    </row>
    <row r="269" spans="1:8" ht="27" customHeight="1" x14ac:dyDescent="0.3">
      <c r="A269" s="170">
        <v>2</v>
      </c>
      <c r="B269" s="93" t="s">
        <v>267</v>
      </c>
      <c r="C269" s="11"/>
      <c r="D269" s="103"/>
      <c r="E269" s="47">
        <v>75</v>
      </c>
      <c r="F269" s="150">
        <f t="shared" ref="F269:F273" si="19">H269/G269</f>
        <v>73.111111111111114</v>
      </c>
      <c r="G269" s="47">
        <v>9</v>
      </c>
      <c r="H269" s="150">
        <v>658</v>
      </c>
    </row>
    <row r="270" spans="1:8" ht="27" customHeight="1" x14ac:dyDescent="0.3">
      <c r="A270" s="170">
        <v>3</v>
      </c>
      <c r="B270" s="93" t="s">
        <v>268</v>
      </c>
      <c r="C270" s="11"/>
      <c r="D270" s="103"/>
      <c r="E270" s="47">
        <v>75</v>
      </c>
      <c r="F270" s="150">
        <f t="shared" si="19"/>
        <v>73.111111111111114</v>
      </c>
      <c r="G270" s="47">
        <v>9</v>
      </c>
      <c r="H270" s="150">
        <v>658</v>
      </c>
    </row>
    <row r="271" spans="1:8" ht="27" customHeight="1" x14ac:dyDescent="0.3">
      <c r="A271" s="170">
        <v>4</v>
      </c>
      <c r="B271" s="93" t="s">
        <v>269</v>
      </c>
      <c r="C271" s="11"/>
      <c r="D271" s="103"/>
      <c r="E271" s="47">
        <v>75</v>
      </c>
      <c r="F271" s="150">
        <f t="shared" si="19"/>
        <v>73.111111111111114</v>
      </c>
      <c r="G271" s="47">
        <v>9</v>
      </c>
      <c r="H271" s="150">
        <v>658</v>
      </c>
    </row>
    <row r="272" spans="1:8" ht="27" customHeight="1" x14ac:dyDescent="0.3">
      <c r="A272" s="170">
        <v>5</v>
      </c>
      <c r="B272" s="93" t="s">
        <v>270</v>
      </c>
      <c r="C272" s="11"/>
      <c r="D272" s="103"/>
      <c r="E272" s="47">
        <v>75</v>
      </c>
      <c r="F272" s="150">
        <f t="shared" si="19"/>
        <v>73.111111111111114</v>
      </c>
      <c r="G272" s="47">
        <v>9</v>
      </c>
      <c r="H272" s="150">
        <v>658</v>
      </c>
    </row>
    <row r="273" spans="1:8" ht="27" customHeight="1" x14ac:dyDescent="0.3">
      <c r="A273" s="170">
        <v>6</v>
      </c>
      <c r="B273" s="93" t="s">
        <v>271</v>
      </c>
      <c r="C273" s="11"/>
      <c r="D273" s="103"/>
      <c r="E273" s="47">
        <v>75</v>
      </c>
      <c r="F273" s="150">
        <f t="shared" si="19"/>
        <v>73.111111111111114</v>
      </c>
      <c r="G273" s="47">
        <v>9</v>
      </c>
      <c r="H273" s="150">
        <v>658</v>
      </c>
    </row>
    <row r="274" spans="1:8" ht="27" customHeight="1" x14ac:dyDescent="0.3">
      <c r="A274" s="274" t="s">
        <v>276</v>
      </c>
      <c r="B274" s="275"/>
      <c r="C274" s="275"/>
      <c r="D274" s="275"/>
      <c r="E274" s="275"/>
      <c r="F274" s="275"/>
      <c r="G274" s="275"/>
      <c r="H274" s="276"/>
    </row>
    <row r="275" spans="1:8" ht="27" customHeight="1" x14ac:dyDescent="0.3">
      <c r="A275" s="170">
        <v>1</v>
      </c>
      <c r="B275" s="93" t="s">
        <v>277</v>
      </c>
      <c r="C275" s="11"/>
      <c r="D275" s="103"/>
      <c r="E275" s="47">
        <v>80</v>
      </c>
      <c r="F275" s="150">
        <f t="shared" ref="F275:F281" si="20">H275/G275</f>
        <v>49</v>
      </c>
      <c r="G275" s="47">
        <v>20</v>
      </c>
      <c r="H275" s="150">
        <v>980</v>
      </c>
    </row>
    <row r="276" spans="1:8" ht="27" customHeight="1" x14ac:dyDescent="0.3">
      <c r="A276" s="170">
        <v>2</v>
      </c>
      <c r="B276" s="93" t="s">
        <v>278</v>
      </c>
      <c r="C276" s="11"/>
      <c r="D276" s="103"/>
      <c r="E276" s="47">
        <v>80</v>
      </c>
      <c r="F276" s="150">
        <f t="shared" si="20"/>
        <v>49</v>
      </c>
      <c r="G276" s="47">
        <v>20</v>
      </c>
      <c r="H276" s="150">
        <v>980</v>
      </c>
    </row>
    <row r="277" spans="1:8" ht="27" customHeight="1" x14ac:dyDescent="0.3">
      <c r="A277" s="170">
        <v>3</v>
      </c>
      <c r="B277" s="93" t="s">
        <v>279</v>
      </c>
      <c r="C277" s="11"/>
      <c r="D277" s="103"/>
      <c r="E277" s="47">
        <v>80</v>
      </c>
      <c r="F277" s="150">
        <f t="shared" si="20"/>
        <v>49</v>
      </c>
      <c r="G277" s="47">
        <v>20</v>
      </c>
      <c r="H277" s="150">
        <v>980</v>
      </c>
    </row>
    <row r="278" spans="1:8" ht="27" customHeight="1" x14ac:dyDescent="0.3">
      <c r="A278" s="170">
        <v>4</v>
      </c>
      <c r="B278" s="93" t="s">
        <v>282</v>
      </c>
      <c r="C278" s="11"/>
      <c r="D278" s="103"/>
      <c r="E278" s="47">
        <v>70</v>
      </c>
      <c r="F278" s="150">
        <f t="shared" si="20"/>
        <v>52.46913580246914</v>
      </c>
      <c r="G278" s="47">
        <v>36</v>
      </c>
      <c r="H278" s="150">
        <v>1888.8888888888889</v>
      </c>
    </row>
    <row r="279" spans="1:8" ht="27" customHeight="1" x14ac:dyDescent="0.3">
      <c r="A279" s="170">
        <v>5</v>
      </c>
      <c r="B279" s="93" t="s">
        <v>283</v>
      </c>
      <c r="C279" s="11"/>
      <c r="D279" s="103"/>
      <c r="E279" s="47">
        <v>67</v>
      </c>
      <c r="F279" s="150">
        <f t="shared" si="20"/>
        <v>52.46913580246914</v>
      </c>
      <c r="G279" s="47">
        <v>36</v>
      </c>
      <c r="H279" s="150">
        <v>1888.8888888888889</v>
      </c>
    </row>
    <row r="280" spans="1:8" ht="27" customHeight="1" x14ac:dyDescent="0.3">
      <c r="A280" s="170">
        <v>6</v>
      </c>
      <c r="B280" s="93" t="s">
        <v>284</v>
      </c>
      <c r="C280" s="11"/>
      <c r="D280" s="103"/>
      <c r="E280" s="47">
        <v>67</v>
      </c>
      <c r="F280" s="150">
        <f t="shared" si="20"/>
        <v>52.46913580246914</v>
      </c>
      <c r="G280" s="47">
        <v>36</v>
      </c>
      <c r="H280" s="150">
        <v>1888.8888888888889</v>
      </c>
    </row>
    <row r="281" spans="1:8" ht="27" customHeight="1" x14ac:dyDescent="0.3">
      <c r="A281" s="170">
        <v>7</v>
      </c>
      <c r="B281" s="93" t="s">
        <v>285</v>
      </c>
      <c r="C281" s="11"/>
      <c r="D281" s="103"/>
      <c r="E281" s="47">
        <v>67</v>
      </c>
      <c r="F281" s="150">
        <f t="shared" si="20"/>
        <v>52.46913580246914</v>
      </c>
      <c r="G281" s="47">
        <v>36</v>
      </c>
      <c r="H281" s="150">
        <v>1888.8888888888889</v>
      </c>
    </row>
    <row r="282" spans="1:8" ht="27" customHeight="1" x14ac:dyDescent="0.3">
      <c r="A282" s="170">
        <v>8</v>
      </c>
      <c r="B282" s="171" t="s">
        <v>198</v>
      </c>
      <c r="C282" s="204"/>
      <c r="D282" s="172"/>
      <c r="E282" s="163">
        <v>55</v>
      </c>
      <c r="F282" s="150">
        <f t="shared" ref="F282:F290" si="21">H282/G282</f>
        <v>40.895061728395063</v>
      </c>
      <c r="G282" s="163">
        <v>36</v>
      </c>
      <c r="H282" s="157">
        <v>1472.2222222222222</v>
      </c>
    </row>
    <row r="283" spans="1:8" ht="27" customHeight="1" x14ac:dyDescent="0.3">
      <c r="A283" s="170">
        <v>9</v>
      </c>
      <c r="B283" s="171" t="s">
        <v>184</v>
      </c>
      <c r="C283" s="204"/>
      <c r="D283" s="172"/>
      <c r="E283" s="163">
        <v>55</v>
      </c>
      <c r="F283" s="150">
        <f t="shared" si="21"/>
        <v>40.895061728395063</v>
      </c>
      <c r="G283" s="163">
        <v>36</v>
      </c>
      <c r="H283" s="157">
        <v>1472.2222222222222</v>
      </c>
    </row>
    <row r="284" spans="1:8" ht="27" customHeight="1" x14ac:dyDescent="0.3">
      <c r="A284" s="170">
        <v>10</v>
      </c>
      <c r="B284" s="171" t="s">
        <v>207</v>
      </c>
      <c r="C284" s="204"/>
      <c r="D284" s="172"/>
      <c r="E284" s="163">
        <v>55</v>
      </c>
      <c r="F284" s="150">
        <f t="shared" si="21"/>
        <v>40.895061728395063</v>
      </c>
      <c r="G284" s="163">
        <v>36</v>
      </c>
      <c r="H284" s="157">
        <v>1472.2222222222222</v>
      </c>
    </row>
    <row r="285" spans="1:8" ht="27" customHeight="1" x14ac:dyDescent="0.3">
      <c r="A285" s="170">
        <v>11</v>
      </c>
      <c r="B285" s="171" t="s">
        <v>196</v>
      </c>
      <c r="C285" s="204"/>
      <c r="D285" s="172"/>
      <c r="E285" s="163">
        <v>55</v>
      </c>
      <c r="F285" s="150">
        <f t="shared" si="21"/>
        <v>40.895061728395063</v>
      </c>
      <c r="G285" s="163">
        <v>36</v>
      </c>
      <c r="H285" s="157">
        <v>1472.2222222222222</v>
      </c>
    </row>
    <row r="286" spans="1:8" ht="27" customHeight="1" x14ac:dyDescent="0.3">
      <c r="A286" s="170">
        <v>12</v>
      </c>
      <c r="B286" s="171" t="s">
        <v>185</v>
      </c>
      <c r="C286" s="204"/>
      <c r="D286" s="172"/>
      <c r="E286" s="163">
        <v>55</v>
      </c>
      <c r="F286" s="150">
        <f t="shared" si="21"/>
        <v>40.895061728395063</v>
      </c>
      <c r="G286" s="163">
        <v>36</v>
      </c>
      <c r="H286" s="157">
        <v>1472.2222222222222</v>
      </c>
    </row>
    <row r="287" spans="1:8" ht="32.25" customHeight="1" x14ac:dyDescent="0.3">
      <c r="A287" s="170">
        <v>13</v>
      </c>
      <c r="B287" s="171" t="s">
        <v>195</v>
      </c>
      <c r="C287" s="204"/>
      <c r="D287" s="172"/>
      <c r="E287" s="163">
        <v>55</v>
      </c>
      <c r="F287" s="150">
        <f t="shared" si="21"/>
        <v>40.895061728395063</v>
      </c>
      <c r="G287" s="163">
        <v>36</v>
      </c>
      <c r="H287" s="157">
        <v>1472.2222222222222</v>
      </c>
    </row>
    <row r="288" spans="1:8" ht="26.25" customHeight="1" x14ac:dyDescent="0.3">
      <c r="A288" s="170">
        <v>14</v>
      </c>
      <c r="B288" s="171" t="s">
        <v>186</v>
      </c>
      <c r="C288" s="193"/>
      <c r="D288" s="104"/>
      <c r="E288" s="163">
        <v>55</v>
      </c>
      <c r="F288" s="150">
        <f t="shared" si="21"/>
        <v>40.895061728395063</v>
      </c>
      <c r="G288" s="163">
        <v>36</v>
      </c>
      <c r="H288" s="157">
        <v>1472.2222222222222</v>
      </c>
    </row>
    <row r="289" spans="1:8" ht="26.25" customHeight="1" x14ac:dyDescent="0.3">
      <c r="A289" s="170">
        <v>15</v>
      </c>
      <c r="B289" s="171" t="s">
        <v>197</v>
      </c>
      <c r="C289" s="204"/>
      <c r="D289" s="172"/>
      <c r="E289" s="163">
        <v>55</v>
      </c>
      <c r="F289" s="150">
        <f t="shared" si="21"/>
        <v>40.895061728395063</v>
      </c>
      <c r="G289" s="163">
        <v>36</v>
      </c>
      <c r="H289" s="157">
        <v>1472.2222222222222</v>
      </c>
    </row>
    <row r="290" spans="1:8" ht="26.25" customHeight="1" x14ac:dyDescent="0.3">
      <c r="A290" s="170">
        <v>16</v>
      </c>
      <c r="B290" s="171" t="s">
        <v>208</v>
      </c>
      <c r="C290" s="193"/>
      <c r="D290" s="104"/>
      <c r="E290" s="163">
        <v>55</v>
      </c>
      <c r="F290" s="150">
        <f t="shared" si="21"/>
        <v>40.895061728395063</v>
      </c>
      <c r="G290" s="163">
        <v>36</v>
      </c>
      <c r="H290" s="157">
        <v>1472.2222222222222</v>
      </c>
    </row>
    <row r="291" spans="1:8" ht="26.25" customHeight="1" x14ac:dyDescent="0.3">
      <c r="A291" s="301" t="s">
        <v>280</v>
      </c>
      <c r="B291" s="302"/>
      <c r="C291" s="302"/>
      <c r="D291" s="302"/>
      <c r="E291" s="302"/>
      <c r="F291" s="302"/>
      <c r="G291" s="302"/>
      <c r="H291" s="303"/>
    </row>
    <row r="292" spans="1:8" ht="26.25" customHeight="1" x14ac:dyDescent="0.3">
      <c r="A292" s="262">
        <v>1</v>
      </c>
      <c r="B292" s="93" t="s">
        <v>438</v>
      </c>
      <c r="C292" s="11"/>
      <c r="D292" s="103"/>
      <c r="E292" s="46">
        <v>50</v>
      </c>
      <c r="F292" s="150">
        <f t="shared" ref="F292:F305" si="22">H292/G292</f>
        <v>39.979999999999997</v>
      </c>
      <c r="G292" s="46">
        <v>50</v>
      </c>
      <c r="H292" s="168">
        <v>1999</v>
      </c>
    </row>
    <row r="293" spans="1:8" ht="26.25" customHeight="1" x14ac:dyDescent="0.3">
      <c r="A293" s="262">
        <v>2</v>
      </c>
      <c r="B293" s="93" t="s">
        <v>389</v>
      </c>
      <c r="C293" s="11"/>
      <c r="D293" s="103"/>
      <c r="E293" s="46">
        <v>60</v>
      </c>
      <c r="F293" s="150">
        <f t="shared" si="22"/>
        <v>65</v>
      </c>
      <c r="G293" s="46">
        <v>10</v>
      </c>
      <c r="H293" s="168">
        <v>650</v>
      </c>
    </row>
    <row r="294" spans="1:8" ht="26.25" customHeight="1" x14ac:dyDescent="0.3">
      <c r="A294" s="262">
        <v>3</v>
      </c>
      <c r="B294" s="93" t="s">
        <v>391</v>
      </c>
      <c r="C294" s="11"/>
      <c r="D294" s="103"/>
      <c r="E294" s="47">
        <v>75</v>
      </c>
      <c r="F294" s="150">
        <f t="shared" si="22"/>
        <v>88</v>
      </c>
      <c r="G294" s="47">
        <v>10</v>
      </c>
      <c r="H294" s="150">
        <v>880</v>
      </c>
    </row>
    <row r="295" spans="1:8" ht="26.25" customHeight="1" x14ac:dyDescent="0.3">
      <c r="A295" s="262">
        <v>4</v>
      </c>
      <c r="B295" s="93" t="s">
        <v>390</v>
      </c>
      <c r="C295" s="11"/>
      <c r="D295" s="103"/>
      <c r="E295" s="47">
        <v>75</v>
      </c>
      <c r="F295" s="150">
        <f t="shared" si="22"/>
        <v>88</v>
      </c>
      <c r="G295" s="47">
        <v>10</v>
      </c>
      <c r="H295" s="150">
        <v>880</v>
      </c>
    </row>
    <row r="296" spans="1:8" ht="26.25" customHeight="1" x14ac:dyDescent="0.3">
      <c r="A296" s="262">
        <v>5</v>
      </c>
      <c r="B296" s="93" t="s">
        <v>392</v>
      </c>
      <c r="C296" s="11"/>
      <c r="D296" s="103"/>
      <c r="E296" s="47">
        <v>75</v>
      </c>
      <c r="F296" s="150">
        <f t="shared" si="22"/>
        <v>88</v>
      </c>
      <c r="G296" s="47">
        <v>10</v>
      </c>
      <c r="H296" s="150">
        <v>880</v>
      </c>
    </row>
    <row r="297" spans="1:8" ht="26.25" customHeight="1" x14ac:dyDescent="0.3">
      <c r="A297" s="262">
        <v>6</v>
      </c>
      <c r="B297" s="93" t="s">
        <v>393</v>
      </c>
      <c r="C297" s="11"/>
      <c r="D297" s="103"/>
      <c r="E297" s="47">
        <v>75</v>
      </c>
      <c r="F297" s="150">
        <f t="shared" si="22"/>
        <v>88</v>
      </c>
      <c r="G297" s="47">
        <v>10</v>
      </c>
      <c r="H297" s="150">
        <v>880</v>
      </c>
    </row>
    <row r="298" spans="1:8" ht="26.25" customHeight="1" x14ac:dyDescent="0.3">
      <c r="A298" s="262">
        <v>7</v>
      </c>
      <c r="B298" s="93" t="s">
        <v>394</v>
      </c>
      <c r="C298" s="11"/>
      <c r="D298" s="103"/>
      <c r="E298" s="47">
        <v>75</v>
      </c>
      <c r="F298" s="150">
        <f t="shared" si="22"/>
        <v>88</v>
      </c>
      <c r="G298" s="47">
        <v>10</v>
      </c>
      <c r="H298" s="150">
        <v>880</v>
      </c>
    </row>
    <row r="299" spans="1:8" ht="26.25" customHeight="1" x14ac:dyDescent="0.3">
      <c r="A299" s="262">
        <v>8</v>
      </c>
      <c r="B299" s="93" t="s">
        <v>395</v>
      </c>
      <c r="C299" s="11"/>
      <c r="D299" s="103"/>
      <c r="E299" s="47">
        <v>75</v>
      </c>
      <c r="F299" s="150">
        <f t="shared" si="22"/>
        <v>88</v>
      </c>
      <c r="G299" s="47">
        <v>10</v>
      </c>
      <c r="H299" s="150">
        <v>880</v>
      </c>
    </row>
    <row r="300" spans="1:8" ht="26.25" customHeight="1" x14ac:dyDescent="0.3">
      <c r="A300" s="262">
        <v>9</v>
      </c>
      <c r="B300" s="93" t="s">
        <v>396</v>
      </c>
      <c r="C300" s="11"/>
      <c r="D300" s="103"/>
      <c r="E300" s="47">
        <v>75</v>
      </c>
      <c r="F300" s="150">
        <f t="shared" si="22"/>
        <v>88</v>
      </c>
      <c r="G300" s="47">
        <v>10</v>
      </c>
      <c r="H300" s="150">
        <v>880</v>
      </c>
    </row>
    <row r="301" spans="1:8" ht="26.25" customHeight="1" x14ac:dyDescent="0.3">
      <c r="A301" s="262">
        <v>10</v>
      </c>
      <c r="B301" s="93" t="s">
        <v>397</v>
      </c>
      <c r="C301" s="11"/>
      <c r="D301" s="103"/>
      <c r="E301" s="47">
        <v>75</v>
      </c>
      <c r="F301" s="150">
        <f t="shared" si="22"/>
        <v>88</v>
      </c>
      <c r="G301" s="47">
        <v>10</v>
      </c>
      <c r="H301" s="150">
        <v>880</v>
      </c>
    </row>
    <row r="302" spans="1:8" ht="26.25" customHeight="1" x14ac:dyDescent="0.3">
      <c r="A302" s="262">
        <v>11</v>
      </c>
      <c r="B302" s="93" t="s">
        <v>398</v>
      </c>
      <c r="C302" s="11"/>
      <c r="D302" s="103"/>
      <c r="E302" s="47">
        <v>75</v>
      </c>
      <c r="F302" s="150">
        <f t="shared" si="22"/>
        <v>88</v>
      </c>
      <c r="G302" s="47">
        <v>10</v>
      </c>
      <c r="H302" s="150">
        <v>880</v>
      </c>
    </row>
    <row r="303" spans="1:8" ht="26.25" customHeight="1" x14ac:dyDescent="0.3">
      <c r="A303" s="262">
        <v>12</v>
      </c>
      <c r="B303" s="93" t="s">
        <v>399</v>
      </c>
      <c r="C303" s="11"/>
      <c r="D303" s="103"/>
      <c r="E303" s="47">
        <v>75</v>
      </c>
      <c r="F303" s="150">
        <f t="shared" si="22"/>
        <v>88</v>
      </c>
      <c r="G303" s="47">
        <v>10</v>
      </c>
      <c r="H303" s="150">
        <v>880</v>
      </c>
    </row>
    <row r="304" spans="1:8" ht="26.25" customHeight="1" x14ac:dyDescent="0.3">
      <c r="A304" s="262">
        <v>13</v>
      </c>
      <c r="B304" s="93" t="s">
        <v>400</v>
      </c>
      <c r="C304" s="11"/>
      <c r="D304" s="103"/>
      <c r="E304" s="47">
        <v>75</v>
      </c>
      <c r="F304" s="150">
        <f t="shared" si="22"/>
        <v>88</v>
      </c>
      <c r="G304" s="47">
        <v>10</v>
      </c>
      <c r="H304" s="150">
        <v>880</v>
      </c>
    </row>
    <row r="305" spans="1:9" ht="26.25" customHeight="1" x14ac:dyDescent="0.3">
      <c r="A305" s="262">
        <v>14</v>
      </c>
      <c r="B305" s="93" t="s">
        <v>401</v>
      </c>
      <c r="C305" s="11"/>
      <c r="D305" s="103"/>
      <c r="E305" s="47">
        <v>75</v>
      </c>
      <c r="F305" s="150">
        <f t="shared" si="22"/>
        <v>88</v>
      </c>
      <c r="G305" s="47">
        <v>10</v>
      </c>
      <c r="H305" s="150">
        <v>880</v>
      </c>
    </row>
    <row r="306" spans="1:9" ht="26.25" customHeight="1" x14ac:dyDescent="0.3">
      <c r="A306" s="263"/>
      <c r="B306" s="304" t="s">
        <v>293</v>
      </c>
      <c r="C306" s="304"/>
      <c r="D306" s="304"/>
      <c r="E306" s="304"/>
      <c r="F306" s="304"/>
      <c r="G306" s="304"/>
      <c r="H306" s="305"/>
    </row>
    <row r="307" spans="1:9" ht="26.25" customHeight="1" x14ac:dyDescent="0.3">
      <c r="A307" s="262">
        <v>1</v>
      </c>
      <c r="B307" s="93" t="s">
        <v>402</v>
      </c>
      <c r="C307" s="11"/>
      <c r="D307" s="103"/>
      <c r="E307" s="47">
        <v>116</v>
      </c>
      <c r="F307" s="150">
        <f t="shared" ref="F307:F314" si="23">H307/G307</f>
        <v>139.16666666666666</v>
      </c>
      <c r="G307" s="47">
        <v>12</v>
      </c>
      <c r="H307" s="164">
        <v>1670</v>
      </c>
    </row>
    <row r="308" spans="1:9" ht="26.25" customHeight="1" x14ac:dyDescent="0.3">
      <c r="A308" s="262">
        <v>2</v>
      </c>
      <c r="B308" s="93" t="s">
        <v>403</v>
      </c>
      <c r="C308" s="11"/>
      <c r="D308" s="103"/>
      <c r="E308" s="47">
        <v>125</v>
      </c>
      <c r="F308" s="150">
        <f t="shared" si="23"/>
        <v>139.16666666666666</v>
      </c>
      <c r="G308" s="47">
        <v>12</v>
      </c>
      <c r="H308" s="164">
        <v>1670</v>
      </c>
    </row>
    <row r="309" spans="1:9" ht="26.25" customHeight="1" x14ac:dyDescent="0.3">
      <c r="A309" s="262">
        <v>3</v>
      </c>
      <c r="B309" s="93" t="s">
        <v>404</v>
      </c>
      <c r="C309" s="11"/>
      <c r="D309" s="103"/>
      <c r="E309" s="47">
        <v>125</v>
      </c>
      <c r="F309" s="150">
        <f t="shared" si="23"/>
        <v>114.75</v>
      </c>
      <c r="G309" s="47">
        <v>16</v>
      </c>
      <c r="H309" s="164">
        <v>1836</v>
      </c>
    </row>
    <row r="310" spans="1:9" ht="26.25" customHeight="1" x14ac:dyDescent="0.3">
      <c r="A310" s="262">
        <v>4</v>
      </c>
      <c r="B310" s="93" t="s">
        <v>405</v>
      </c>
      <c r="C310" s="11"/>
      <c r="D310" s="149" t="s">
        <v>164</v>
      </c>
      <c r="E310" s="47">
        <v>125</v>
      </c>
      <c r="F310" s="150">
        <f t="shared" si="23"/>
        <v>106.25</v>
      </c>
      <c r="G310" s="47">
        <v>16</v>
      </c>
      <c r="H310" s="164">
        <v>1700</v>
      </c>
    </row>
    <row r="311" spans="1:9" ht="26.25" customHeight="1" x14ac:dyDescent="0.3">
      <c r="A311" s="262">
        <v>5</v>
      </c>
      <c r="B311" s="176" t="s">
        <v>406</v>
      </c>
      <c r="C311" s="205"/>
      <c r="D311" s="156"/>
      <c r="E311" s="47">
        <v>125</v>
      </c>
      <c r="F311" s="150">
        <f t="shared" si="23"/>
        <v>120.625</v>
      </c>
      <c r="G311" s="47">
        <v>16</v>
      </c>
      <c r="H311" s="150">
        <v>1930</v>
      </c>
    </row>
    <row r="312" spans="1:9" ht="21" customHeight="1" x14ac:dyDescent="0.3">
      <c r="A312" s="262">
        <v>6</v>
      </c>
      <c r="B312" s="176" t="s">
        <v>407</v>
      </c>
      <c r="C312" s="268"/>
      <c r="D312" s="103"/>
      <c r="E312" s="47">
        <v>125</v>
      </c>
      <c r="F312" s="150">
        <f t="shared" si="23"/>
        <v>116.25</v>
      </c>
      <c r="G312" s="47">
        <v>12</v>
      </c>
      <c r="H312" s="270">
        <v>1395</v>
      </c>
    </row>
    <row r="313" spans="1:9" ht="21" customHeight="1" x14ac:dyDescent="0.3">
      <c r="A313" s="262">
        <v>7</v>
      </c>
      <c r="B313" s="176" t="s">
        <v>408</v>
      </c>
      <c r="C313" s="268"/>
      <c r="D313" s="103"/>
      <c r="E313" s="47">
        <v>120</v>
      </c>
      <c r="F313" s="150">
        <f t="shared" si="23"/>
        <v>99.0625</v>
      </c>
      <c r="G313" s="144">
        <v>16</v>
      </c>
      <c r="H313" s="272">
        <v>1585</v>
      </c>
    </row>
    <row r="314" spans="1:9" ht="21" customHeight="1" x14ac:dyDescent="0.3">
      <c r="A314" s="262">
        <v>8</v>
      </c>
      <c r="B314" s="176" t="s">
        <v>409</v>
      </c>
      <c r="C314" s="268"/>
      <c r="D314" s="103"/>
      <c r="E314" s="47">
        <v>125</v>
      </c>
      <c r="F314" s="150">
        <f t="shared" si="23"/>
        <v>134</v>
      </c>
      <c r="G314" s="144">
        <v>16</v>
      </c>
      <c r="H314" s="272">
        <v>2144</v>
      </c>
    </row>
    <row r="315" spans="1:9" ht="21" customHeight="1" x14ac:dyDescent="0.3">
      <c r="A315" s="262">
        <v>9</v>
      </c>
      <c r="B315" s="177" t="s">
        <v>243</v>
      </c>
      <c r="C315" s="205"/>
      <c r="D315" s="156"/>
      <c r="E315" s="47">
        <v>120</v>
      </c>
      <c r="F315" s="150">
        <f t="shared" ref="F315:F316" si="24">H315/G315</f>
        <v>131.0185185185185</v>
      </c>
      <c r="G315" s="144">
        <v>12</v>
      </c>
      <c r="H315" s="145">
        <v>1572.2222222222222</v>
      </c>
      <c r="I315" s="261"/>
    </row>
    <row r="316" spans="1:9" ht="21" customHeight="1" x14ac:dyDescent="0.3">
      <c r="A316" s="262">
        <v>10</v>
      </c>
      <c r="B316" s="177" t="s">
        <v>209</v>
      </c>
      <c r="C316" s="205"/>
      <c r="D316" s="173"/>
      <c r="E316" s="47">
        <v>100</v>
      </c>
      <c r="F316" s="150">
        <f t="shared" si="24"/>
        <v>104.16666666666667</v>
      </c>
      <c r="G316" s="144">
        <v>12</v>
      </c>
      <c r="H316" s="145">
        <v>1250</v>
      </c>
      <c r="I316" s="261"/>
    </row>
    <row r="317" spans="1:9" ht="21" customHeight="1" x14ac:dyDescent="0.3">
      <c r="A317" s="262">
        <v>11</v>
      </c>
      <c r="B317" s="177" t="s">
        <v>210</v>
      </c>
      <c r="C317" s="205"/>
      <c r="D317" s="173"/>
      <c r="E317" s="47">
        <v>110</v>
      </c>
      <c r="F317" s="150">
        <f>H317/G317</f>
        <v>110</v>
      </c>
      <c r="G317" s="144">
        <v>12</v>
      </c>
      <c r="H317" s="145">
        <v>1320</v>
      </c>
      <c r="I317" s="261"/>
    </row>
    <row r="318" spans="1:9" ht="21" customHeight="1" x14ac:dyDescent="0.3">
      <c r="A318" s="262">
        <v>12</v>
      </c>
      <c r="B318" s="177" t="s">
        <v>213</v>
      </c>
      <c r="C318" s="205"/>
      <c r="D318" s="173"/>
      <c r="E318" s="47">
        <v>140</v>
      </c>
      <c r="F318" s="150">
        <f>H318/G318</f>
        <v>107.91666666666667</v>
      </c>
      <c r="G318" s="144">
        <v>12</v>
      </c>
      <c r="H318" s="145">
        <v>1295</v>
      </c>
      <c r="I318" s="261"/>
    </row>
    <row r="319" spans="1:9" ht="21" customHeight="1" x14ac:dyDescent="0.3">
      <c r="A319" s="262">
        <v>13</v>
      </c>
      <c r="B319" s="177" t="s">
        <v>300</v>
      </c>
      <c r="C319" s="205"/>
      <c r="D319" s="173"/>
      <c r="E319" s="47">
        <v>100</v>
      </c>
      <c r="F319" s="150">
        <f t="shared" ref="F319:F328" si="25">H319/G319</f>
        <v>152.5</v>
      </c>
      <c r="G319" s="144">
        <v>12</v>
      </c>
      <c r="H319" s="145">
        <v>1830</v>
      </c>
      <c r="I319" s="261"/>
    </row>
    <row r="320" spans="1:9" ht="21" customHeight="1" x14ac:dyDescent="0.3">
      <c r="A320" s="262">
        <v>14</v>
      </c>
      <c r="B320" s="93" t="s">
        <v>411</v>
      </c>
      <c r="C320" s="11"/>
      <c r="D320" s="149" t="s">
        <v>164</v>
      </c>
      <c r="E320" s="47">
        <v>114</v>
      </c>
      <c r="F320" s="150">
        <f t="shared" si="25"/>
        <v>103.57142857142857</v>
      </c>
      <c r="G320" s="47">
        <v>14</v>
      </c>
      <c r="H320" s="164">
        <v>1450</v>
      </c>
      <c r="I320" s="261"/>
    </row>
    <row r="321" spans="1:9" ht="21" customHeight="1" x14ac:dyDescent="0.3">
      <c r="A321" s="262">
        <v>15</v>
      </c>
      <c r="B321" s="93" t="s">
        <v>410</v>
      </c>
      <c r="C321" s="11"/>
      <c r="D321" s="103"/>
      <c r="E321" s="47">
        <v>114</v>
      </c>
      <c r="F321" s="150">
        <f t="shared" si="25"/>
        <v>110.57142857142857</v>
      </c>
      <c r="G321" s="47">
        <v>14</v>
      </c>
      <c r="H321" s="164">
        <v>1548</v>
      </c>
      <c r="I321" s="261"/>
    </row>
    <row r="322" spans="1:9" ht="21" customHeight="1" x14ac:dyDescent="0.3">
      <c r="A322" s="262">
        <v>16</v>
      </c>
      <c r="B322" s="93" t="s">
        <v>412</v>
      </c>
      <c r="C322" s="268"/>
      <c r="D322" s="103"/>
      <c r="E322" s="269">
        <v>150</v>
      </c>
      <c r="F322" s="267">
        <f t="shared" si="25"/>
        <v>141.66666666666666</v>
      </c>
      <c r="G322" s="269">
        <v>9</v>
      </c>
      <c r="H322" s="270">
        <v>1275</v>
      </c>
      <c r="I322" s="261"/>
    </row>
    <row r="323" spans="1:9" ht="21" customHeight="1" x14ac:dyDescent="0.3">
      <c r="A323" s="262">
        <v>17</v>
      </c>
      <c r="B323" s="268" t="s">
        <v>294</v>
      </c>
      <c r="C323" s="268"/>
      <c r="D323" s="103"/>
      <c r="E323" s="269">
        <v>120</v>
      </c>
      <c r="F323" s="267">
        <f t="shared" si="25"/>
        <v>107.66666666666667</v>
      </c>
      <c r="G323" s="269">
        <v>12</v>
      </c>
      <c r="H323" s="270">
        <v>1292</v>
      </c>
      <c r="I323" s="261"/>
    </row>
    <row r="324" spans="1:9" ht="21" customHeight="1" x14ac:dyDescent="0.3">
      <c r="A324" s="262">
        <v>18</v>
      </c>
      <c r="B324" s="268" t="s">
        <v>295</v>
      </c>
      <c r="C324" s="268"/>
      <c r="D324" s="103"/>
      <c r="E324" s="269">
        <v>100</v>
      </c>
      <c r="F324" s="267">
        <f t="shared" si="25"/>
        <v>135</v>
      </c>
      <c r="G324" s="269">
        <v>12</v>
      </c>
      <c r="H324" s="270">
        <v>1620</v>
      </c>
      <c r="I324" s="261"/>
    </row>
    <row r="325" spans="1:9" ht="21" customHeight="1" x14ac:dyDescent="0.3">
      <c r="A325" s="262">
        <v>19</v>
      </c>
      <c r="B325" s="268" t="s">
        <v>296</v>
      </c>
      <c r="C325" s="268"/>
      <c r="D325" s="103"/>
      <c r="E325" s="269">
        <v>100</v>
      </c>
      <c r="F325" s="267">
        <f t="shared" si="25"/>
        <v>132.91666666666666</v>
      </c>
      <c r="G325" s="269">
        <v>12</v>
      </c>
      <c r="H325" s="270">
        <v>1595</v>
      </c>
      <c r="I325" s="261"/>
    </row>
    <row r="326" spans="1:9" ht="21" customHeight="1" x14ac:dyDescent="0.3">
      <c r="A326" s="262">
        <v>20</v>
      </c>
      <c r="B326" s="268" t="s">
        <v>297</v>
      </c>
      <c r="C326" s="268"/>
      <c r="D326" s="103"/>
      <c r="E326" s="269">
        <v>120</v>
      </c>
      <c r="F326" s="267">
        <f t="shared" si="25"/>
        <v>205.55555555555554</v>
      </c>
      <c r="G326" s="269">
        <v>12</v>
      </c>
      <c r="H326" s="270">
        <v>2466.6666666666665</v>
      </c>
      <c r="I326" s="261"/>
    </row>
    <row r="327" spans="1:9" ht="25.2" customHeight="1" x14ac:dyDescent="0.3">
      <c r="A327" s="262">
        <v>21</v>
      </c>
      <c r="B327" s="268" t="s">
        <v>298</v>
      </c>
      <c r="C327" s="268"/>
      <c r="D327" s="103"/>
      <c r="E327" s="269">
        <v>120</v>
      </c>
      <c r="F327" s="267">
        <f t="shared" si="25"/>
        <v>250.07936507936506</v>
      </c>
      <c r="G327" s="269">
        <v>14</v>
      </c>
      <c r="H327" s="270">
        <v>3501.1111111111109</v>
      </c>
      <c r="I327" s="261"/>
    </row>
    <row r="328" spans="1:9" ht="25.2" customHeight="1" x14ac:dyDescent="0.3">
      <c r="A328" s="262">
        <v>22</v>
      </c>
      <c r="B328" s="268" t="s">
        <v>299</v>
      </c>
      <c r="C328" s="268"/>
      <c r="D328" s="103"/>
      <c r="E328" s="269">
        <v>108</v>
      </c>
      <c r="F328" s="267">
        <f t="shared" si="25"/>
        <v>135.18518518518519</v>
      </c>
      <c r="G328" s="269">
        <v>12</v>
      </c>
      <c r="H328" s="270">
        <v>1622.2222222222222</v>
      </c>
      <c r="I328" s="261"/>
    </row>
    <row r="329" spans="1:9" ht="26.25" customHeight="1" x14ac:dyDescent="0.3">
      <c r="A329" s="277" t="s">
        <v>289</v>
      </c>
      <c r="B329" s="278"/>
      <c r="C329" s="278"/>
      <c r="D329" s="278"/>
      <c r="E329" s="278"/>
      <c r="F329" s="278"/>
      <c r="G329" s="278"/>
      <c r="H329" s="279"/>
    </row>
    <row r="330" spans="1:9" ht="26.25" customHeight="1" x14ac:dyDescent="0.3">
      <c r="A330" s="262">
        <v>1</v>
      </c>
      <c r="B330" s="11" t="s">
        <v>290</v>
      </c>
      <c r="C330" s="11"/>
      <c r="D330" s="271"/>
      <c r="E330" s="47">
        <v>80</v>
      </c>
      <c r="F330" s="150">
        <f>H330/G330</f>
        <v>135.18518518518519</v>
      </c>
      <c r="G330" s="47">
        <v>12</v>
      </c>
      <c r="H330" s="150">
        <v>1622.2222222222222</v>
      </c>
    </row>
    <row r="331" spans="1:9" ht="26.25" customHeight="1" x14ac:dyDescent="0.3">
      <c r="A331" s="262">
        <v>2</v>
      </c>
      <c r="B331" s="11" t="s">
        <v>291</v>
      </c>
      <c r="C331" s="11"/>
      <c r="D331" s="271"/>
      <c r="E331" s="47">
        <v>80</v>
      </c>
      <c r="F331" s="150">
        <f t="shared" ref="F331:F332" si="26">H331/G331</f>
        <v>140.37037037037035</v>
      </c>
      <c r="G331" s="47">
        <v>12</v>
      </c>
      <c r="H331" s="150">
        <v>1684.4444444444443</v>
      </c>
    </row>
    <row r="332" spans="1:9" ht="26.25" customHeight="1" x14ac:dyDescent="0.3">
      <c r="A332" s="262">
        <v>3</v>
      </c>
      <c r="B332" s="11" t="s">
        <v>292</v>
      </c>
      <c r="C332" s="11"/>
      <c r="D332" s="271"/>
      <c r="E332" s="47">
        <v>80</v>
      </c>
      <c r="F332" s="150">
        <f t="shared" si="26"/>
        <v>135.18518518518519</v>
      </c>
      <c r="G332" s="47">
        <v>12</v>
      </c>
      <c r="H332" s="150">
        <v>1622.2222222222222</v>
      </c>
    </row>
    <row r="333" spans="1:9" ht="26.25" customHeight="1" x14ac:dyDescent="0.5">
      <c r="A333" s="289" t="s">
        <v>281</v>
      </c>
      <c r="B333" s="290"/>
      <c r="C333" s="290"/>
      <c r="D333" s="290"/>
      <c r="E333" s="290"/>
      <c r="F333" s="290"/>
      <c r="G333" s="290"/>
      <c r="H333" s="291"/>
    </row>
    <row r="334" spans="1:9" ht="26.25" customHeight="1" x14ac:dyDescent="0.3">
      <c r="A334" s="262">
        <v>1</v>
      </c>
      <c r="B334" s="263" t="s">
        <v>255</v>
      </c>
      <c r="C334" s="262"/>
      <c r="D334" s="264"/>
      <c r="E334" s="265">
        <v>150</v>
      </c>
      <c r="F334" s="150">
        <f t="shared" ref="F334:F367" si="27">H334/G334</f>
        <v>42.222222222222221</v>
      </c>
      <c r="G334" s="265">
        <v>20</v>
      </c>
      <c r="H334" s="265">
        <v>844.44444444444446</v>
      </c>
    </row>
    <row r="335" spans="1:9" ht="26.25" customHeight="1" x14ac:dyDescent="0.3">
      <c r="A335" s="262">
        <v>2</v>
      </c>
      <c r="B335" s="263" t="s">
        <v>272</v>
      </c>
      <c r="C335" s="262"/>
      <c r="D335" s="264"/>
      <c r="E335" s="265">
        <v>90</v>
      </c>
      <c r="F335" s="150">
        <f t="shared" si="27"/>
        <v>61</v>
      </c>
      <c r="G335" s="265">
        <v>20</v>
      </c>
      <c r="H335" s="265">
        <v>1220</v>
      </c>
    </row>
    <row r="336" spans="1:9" ht="26.25" customHeight="1" x14ac:dyDescent="0.3">
      <c r="A336" s="262">
        <v>3</v>
      </c>
      <c r="B336" s="263" t="s">
        <v>273</v>
      </c>
      <c r="C336" s="262"/>
      <c r="D336" s="264"/>
      <c r="E336" s="265">
        <v>80</v>
      </c>
      <c r="F336" s="150">
        <f t="shared" si="27"/>
        <v>59.583333333333336</v>
      </c>
      <c r="G336" s="265">
        <v>24</v>
      </c>
      <c r="H336" s="265">
        <v>1430</v>
      </c>
    </row>
    <row r="337" spans="1:8" ht="26.25" customHeight="1" x14ac:dyDescent="0.3">
      <c r="A337" s="262">
        <v>4</v>
      </c>
      <c r="B337" s="93" t="s">
        <v>413</v>
      </c>
      <c r="C337" s="11"/>
      <c r="D337" s="174"/>
      <c r="E337" s="158">
        <v>95</v>
      </c>
      <c r="F337" s="150">
        <f t="shared" si="27"/>
        <v>133.33333333333334</v>
      </c>
      <c r="G337" s="47">
        <v>9</v>
      </c>
      <c r="H337" s="150">
        <v>1200</v>
      </c>
    </row>
    <row r="338" spans="1:8" ht="26.25" customHeight="1" x14ac:dyDescent="0.3">
      <c r="A338" s="262">
        <v>5</v>
      </c>
      <c r="B338" s="175" t="s">
        <v>414</v>
      </c>
      <c r="C338" s="11"/>
      <c r="D338" s="103"/>
      <c r="E338" s="47">
        <v>110</v>
      </c>
      <c r="F338" s="150">
        <f t="shared" ref="F338" si="28">H338/G338</f>
        <v>141.33333333333334</v>
      </c>
      <c r="G338" s="165">
        <v>9</v>
      </c>
      <c r="H338" s="166">
        <v>1272</v>
      </c>
    </row>
    <row r="339" spans="1:8" ht="26.25" customHeight="1" x14ac:dyDescent="0.3">
      <c r="A339" s="262">
        <v>6</v>
      </c>
      <c r="B339" s="93" t="s">
        <v>415</v>
      </c>
      <c r="C339" s="11"/>
      <c r="D339" s="103"/>
      <c r="E339" s="47">
        <v>50</v>
      </c>
      <c r="F339" s="150">
        <f t="shared" si="27"/>
        <v>42.222222222222221</v>
      </c>
      <c r="G339" s="47">
        <v>36</v>
      </c>
      <c r="H339" s="150">
        <v>1520</v>
      </c>
    </row>
    <row r="340" spans="1:8" ht="26.25" customHeight="1" x14ac:dyDescent="0.3">
      <c r="A340" s="262">
        <v>7</v>
      </c>
      <c r="B340" s="93" t="s">
        <v>274</v>
      </c>
      <c r="C340" s="11"/>
      <c r="D340" s="103"/>
      <c r="E340" s="47">
        <v>70</v>
      </c>
      <c r="F340" s="150">
        <f t="shared" si="27"/>
        <v>59.09375</v>
      </c>
      <c r="G340" s="47">
        <v>32</v>
      </c>
      <c r="H340" s="164">
        <v>1891</v>
      </c>
    </row>
    <row r="341" spans="1:8" ht="26.25" customHeight="1" x14ac:dyDescent="0.3">
      <c r="A341" s="262">
        <v>8</v>
      </c>
      <c r="B341" s="93" t="s">
        <v>275</v>
      </c>
      <c r="C341" s="11"/>
      <c r="D341" s="103"/>
      <c r="E341" s="47">
        <v>60</v>
      </c>
      <c r="F341" s="150">
        <f t="shared" si="27"/>
        <v>54.375</v>
      </c>
      <c r="G341" s="47">
        <v>40</v>
      </c>
      <c r="H341" s="164">
        <v>2175</v>
      </c>
    </row>
    <row r="342" spans="1:8" ht="26.25" customHeight="1" x14ac:dyDescent="0.3">
      <c r="A342" s="262">
        <v>9</v>
      </c>
      <c r="B342" s="93" t="s">
        <v>301</v>
      </c>
      <c r="C342" s="11"/>
      <c r="D342" s="103"/>
      <c r="E342" s="47">
        <v>110</v>
      </c>
      <c r="F342" s="150">
        <f t="shared" ref="F342:F345" si="29">H342/G342</f>
        <v>103.33333333333333</v>
      </c>
      <c r="G342" s="47">
        <v>9</v>
      </c>
      <c r="H342" s="164">
        <v>930</v>
      </c>
    </row>
    <row r="343" spans="1:8" ht="26.25" customHeight="1" x14ac:dyDescent="0.3">
      <c r="A343" s="262">
        <v>10</v>
      </c>
      <c r="B343" s="93" t="s">
        <v>302</v>
      </c>
      <c r="C343" s="11"/>
      <c r="D343" s="103"/>
      <c r="E343" s="47">
        <v>110</v>
      </c>
      <c r="F343" s="150">
        <f t="shared" si="29"/>
        <v>96.666666666666671</v>
      </c>
      <c r="G343" s="47">
        <v>9</v>
      </c>
      <c r="H343" s="164">
        <v>870</v>
      </c>
    </row>
    <row r="344" spans="1:8" ht="26.25" customHeight="1" x14ac:dyDescent="0.3">
      <c r="A344" s="262">
        <v>11</v>
      </c>
      <c r="B344" s="93" t="s">
        <v>416</v>
      </c>
      <c r="C344" s="11"/>
      <c r="D344" s="103"/>
      <c r="E344" s="47">
        <v>110</v>
      </c>
      <c r="F344" s="150">
        <f t="shared" si="29"/>
        <v>103.33333333333333</v>
      </c>
      <c r="G344" s="47">
        <v>9</v>
      </c>
      <c r="H344" s="164">
        <v>930</v>
      </c>
    </row>
    <row r="345" spans="1:8" ht="26.25" customHeight="1" x14ac:dyDescent="0.3">
      <c r="A345" s="262">
        <v>12</v>
      </c>
      <c r="B345" s="93" t="s">
        <v>305</v>
      </c>
      <c r="C345" s="11"/>
      <c r="D345" s="103"/>
      <c r="E345" s="47">
        <v>70</v>
      </c>
      <c r="F345" s="150">
        <f t="shared" si="29"/>
        <v>54.611111111111114</v>
      </c>
      <c r="G345" s="47">
        <v>36</v>
      </c>
      <c r="H345" s="164">
        <v>1966</v>
      </c>
    </row>
    <row r="346" spans="1:8" ht="26.25" customHeight="1" x14ac:dyDescent="0.3">
      <c r="A346" s="262">
        <v>14</v>
      </c>
      <c r="B346" s="93" t="s">
        <v>303</v>
      </c>
      <c r="C346" s="11"/>
      <c r="D346" s="103"/>
      <c r="E346" s="47">
        <v>70</v>
      </c>
      <c r="F346" s="150">
        <f>H346/G346</f>
        <v>63.56481481481481</v>
      </c>
      <c r="G346" s="47">
        <v>24</v>
      </c>
      <c r="H346" s="164">
        <v>1525.5555555555554</v>
      </c>
    </row>
    <row r="347" spans="1:8" ht="26.25" customHeight="1" x14ac:dyDescent="0.3">
      <c r="A347" s="262">
        <v>15</v>
      </c>
      <c r="B347" s="93" t="s">
        <v>417</v>
      </c>
      <c r="C347" s="11"/>
      <c r="D347" s="103"/>
      <c r="E347" s="47">
        <v>70</v>
      </c>
      <c r="F347" s="150">
        <f t="shared" si="27"/>
        <v>34.113060428849899</v>
      </c>
      <c r="G347" s="47">
        <v>96</v>
      </c>
      <c r="H347" s="150">
        <v>3274.8538011695905</v>
      </c>
    </row>
    <row r="348" spans="1:8" ht="26.25" customHeight="1" x14ac:dyDescent="0.3">
      <c r="A348" s="262">
        <v>16</v>
      </c>
      <c r="B348" s="93" t="s">
        <v>418</v>
      </c>
      <c r="C348" s="11"/>
      <c r="D348" s="103"/>
      <c r="E348" s="47">
        <v>80</v>
      </c>
      <c r="F348" s="150">
        <f t="shared" si="27"/>
        <v>74.444444444444443</v>
      </c>
      <c r="G348" s="47">
        <v>18</v>
      </c>
      <c r="H348" s="150">
        <v>1340</v>
      </c>
    </row>
    <row r="349" spans="1:8" ht="26.25" customHeight="1" x14ac:dyDescent="0.3">
      <c r="A349" s="262">
        <v>17</v>
      </c>
      <c r="B349" s="93" t="s">
        <v>419</v>
      </c>
      <c r="C349" s="11"/>
      <c r="D349" s="103"/>
      <c r="E349" s="47">
        <v>70</v>
      </c>
      <c r="F349" s="150">
        <f t="shared" si="27"/>
        <v>75.185185185185176</v>
      </c>
      <c r="G349" s="47">
        <v>9</v>
      </c>
      <c r="H349" s="150">
        <v>676.66666666666663</v>
      </c>
    </row>
    <row r="350" spans="1:8" ht="26.25" customHeight="1" x14ac:dyDescent="0.3">
      <c r="A350" s="262">
        <v>18</v>
      </c>
      <c r="B350" s="93" t="s">
        <v>420</v>
      </c>
      <c r="C350" s="11"/>
      <c r="D350" s="103"/>
      <c r="E350" s="47">
        <v>140</v>
      </c>
      <c r="F350" s="150">
        <f t="shared" si="27"/>
        <v>147.33333333333334</v>
      </c>
      <c r="G350" s="47">
        <v>15</v>
      </c>
      <c r="H350" s="150">
        <v>2210</v>
      </c>
    </row>
    <row r="351" spans="1:8" ht="26.25" customHeight="1" x14ac:dyDescent="0.3">
      <c r="A351" s="262">
        <v>19</v>
      </c>
      <c r="B351" s="93" t="s">
        <v>421</v>
      </c>
      <c r="C351" s="11"/>
      <c r="D351" s="103"/>
      <c r="E351" s="47">
        <v>140</v>
      </c>
      <c r="F351" s="150">
        <f t="shared" si="27"/>
        <v>119.13333333333334</v>
      </c>
      <c r="G351" s="47">
        <v>15</v>
      </c>
      <c r="H351" s="150">
        <v>1787</v>
      </c>
    </row>
    <row r="352" spans="1:8" ht="26.25" customHeight="1" x14ac:dyDescent="0.3">
      <c r="A352" s="262">
        <v>20</v>
      </c>
      <c r="B352" s="155" t="s">
        <v>422</v>
      </c>
      <c r="C352" s="11"/>
      <c r="D352" s="103"/>
      <c r="E352" s="47">
        <v>80</v>
      </c>
      <c r="F352" s="150">
        <f t="shared" si="27"/>
        <v>44.833333333333336</v>
      </c>
      <c r="G352" s="47">
        <v>60</v>
      </c>
      <c r="H352" s="150">
        <v>2690</v>
      </c>
    </row>
    <row r="353" spans="1:8" ht="26.25" customHeight="1" x14ac:dyDescent="0.3">
      <c r="A353" s="262">
        <v>21</v>
      </c>
      <c r="B353" s="155" t="s">
        <v>423</v>
      </c>
      <c r="C353" s="198"/>
      <c r="D353" s="156"/>
      <c r="E353" s="47">
        <v>80</v>
      </c>
      <c r="F353" s="150">
        <f t="shared" si="27"/>
        <v>44.75</v>
      </c>
      <c r="G353" s="47">
        <v>60</v>
      </c>
      <c r="H353" s="150">
        <v>2685</v>
      </c>
    </row>
    <row r="354" spans="1:8" ht="26.25" customHeight="1" x14ac:dyDescent="0.3">
      <c r="A354" s="262">
        <v>22</v>
      </c>
      <c r="B354" s="155" t="s">
        <v>424</v>
      </c>
      <c r="C354" s="198"/>
      <c r="D354" s="156"/>
      <c r="E354" s="47">
        <v>50</v>
      </c>
      <c r="F354" s="150">
        <f t="shared" si="27"/>
        <v>22.455555555555556</v>
      </c>
      <c r="G354" s="47">
        <v>100</v>
      </c>
      <c r="H354" s="150">
        <v>2245.5555555555557</v>
      </c>
    </row>
    <row r="355" spans="1:8" ht="26.25" customHeight="1" x14ac:dyDescent="0.3">
      <c r="A355" s="262">
        <v>23</v>
      </c>
      <c r="B355" s="155" t="s">
        <v>258</v>
      </c>
      <c r="C355" s="198"/>
      <c r="D355" s="156"/>
      <c r="E355" s="47">
        <v>50</v>
      </c>
      <c r="F355" s="150">
        <f t="shared" si="27"/>
        <v>33.93333333333333</v>
      </c>
      <c r="G355" s="47">
        <v>100</v>
      </c>
      <c r="H355" s="150">
        <v>3393.333333333333</v>
      </c>
    </row>
    <row r="356" spans="1:8" ht="26.25" customHeight="1" x14ac:dyDescent="0.3">
      <c r="A356" s="262">
        <v>24</v>
      </c>
      <c r="B356" s="93" t="s">
        <v>286</v>
      </c>
      <c r="C356" s="198"/>
      <c r="D356" s="156"/>
      <c r="E356" s="47">
        <v>20</v>
      </c>
      <c r="F356" s="150">
        <f t="shared" si="27"/>
        <v>40.401234567901234</v>
      </c>
      <c r="G356" s="47">
        <v>36</v>
      </c>
      <c r="H356" s="150">
        <v>1454.4444444444443</v>
      </c>
    </row>
    <row r="357" spans="1:8" ht="26.25" customHeight="1" x14ac:dyDescent="0.3">
      <c r="A357" s="262">
        <v>25</v>
      </c>
      <c r="B357" s="93" t="s">
        <v>287</v>
      </c>
      <c r="C357" s="198"/>
      <c r="D357" s="156"/>
      <c r="E357" s="47">
        <v>20</v>
      </c>
      <c r="F357" s="150">
        <f t="shared" si="27"/>
        <v>40.401234567901234</v>
      </c>
      <c r="G357" s="47">
        <v>36</v>
      </c>
      <c r="H357" s="150">
        <v>1454.4444444444443</v>
      </c>
    </row>
    <row r="358" spans="1:8" ht="26.25" customHeight="1" x14ac:dyDescent="0.3">
      <c r="A358" s="262">
        <v>26</v>
      </c>
      <c r="B358" s="93" t="s">
        <v>288</v>
      </c>
      <c r="C358" s="198"/>
      <c r="D358" s="156"/>
      <c r="E358" s="47">
        <v>20</v>
      </c>
      <c r="F358" s="150">
        <f t="shared" si="27"/>
        <v>40.401234567901234</v>
      </c>
      <c r="G358" s="47">
        <v>36</v>
      </c>
      <c r="H358" s="150">
        <v>1454.4444444444443</v>
      </c>
    </row>
    <row r="359" spans="1:8" ht="26.25" customHeight="1" x14ac:dyDescent="0.3">
      <c r="A359" s="262">
        <v>27</v>
      </c>
      <c r="B359" s="155" t="s">
        <v>425</v>
      </c>
      <c r="C359" s="198"/>
      <c r="D359" s="156"/>
      <c r="E359" s="47">
        <v>100</v>
      </c>
      <c r="F359" s="150">
        <f t="shared" si="27"/>
        <v>43.640350877192986</v>
      </c>
      <c r="G359" s="47">
        <v>48</v>
      </c>
      <c r="H359" s="150">
        <v>2094.7368421052633</v>
      </c>
    </row>
    <row r="360" spans="1:8" ht="26.25" customHeight="1" x14ac:dyDescent="0.3">
      <c r="A360" s="262">
        <v>28</v>
      </c>
      <c r="B360" s="93" t="s">
        <v>426</v>
      </c>
      <c r="C360" s="11"/>
      <c r="D360" s="103"/>
      <c r="E360" s="273">
        <v>75</v>
      </c>
      <c r="F360" s="150">
        <f t="shared" si="27"/>
        <v>49.666666666666664</v>
      </c>
      <c r="G360" s="273">
        <v>30</v>
      </c>
      <c r="H360" s="150">
        <v>1490</v>
      </c>
    </row>
    <row r="361" spans="1:8" ht="26.25" customHeight="1" x14ac:dyDescent="0.3">
      <c r="A361" s="262">
        <v>29</v>
      </c>
      <c r="B361" s="93" t="s">
        <v>427</v>
      </c>
      <c r="C361" s="11"/>
      <c r="D361" s="103"/>
      <c r="E361" s="47">
        <v>75</v>
      </c>
      <c r="F361" s="150">
        <f t="shared" si="27"/>
        <v>55.777777777777672</v>
      </c>
      <c r="G361" s="47">
        <v>30</v>
      </c>
      <c r="H361" s="150">
        <v>1673.3333333333301</v>
      </c>
    </row>
    <row r="362" spans="1:8" ht="26.25" customHeight="1" x14ac:dyDescent="0.3">
      <c r="A362" s="262">
        <v>30</v>
      </c>
      <c r="B362" s="93" t="s">
        <v>428</v>
      </c>
      <c r="C362" s="11"/>
      <c r="D362" s="103"/>
      <c r="E362" s="47">
        <v>70</v>
      </c>
      <c r="F362" s="150">
        <f t="shared" si="27"/>
        <v>41.888888888888886</v>
      </c>
      <c r="G362" s="47">
        <v>20</v>
      </c>
      <c r="H362" s="164">
        <v>837.77777777777771</v>
      </c>
    </row>
    <row r="363" spans="1:8" ht="26.25" customHeight="1" x14ac:dyDescent="0.3">
      <c r="A363" s="262">
        <v>32</v>
      </c>
      <c r="B363" s="93" t="s">
        <v>304</v>
      </c>
      <c r="C363" s="11"/>
      <c r="D363" s="103"/>
      <c r="E363" s="47">
        <v>75</v>
      </c>
      <c r="F363" s="150">
        <f t="shared" si="27"/>
        <v>89.5</v>
      </c>
      <c r="G363" s="47">
        <v>40</v>
      </c>
      <c r="H363" s="164">
        <v>3580</v>
      </c>
    </row>
    <row r="364" spans="1:8" ht="26.25" customHeight="1" x14ac:dyDescent="0.3">
      <c r="A364" s="262">
        <v>33</v>
      </c>
      <c r="B364" s="93" t="s">
        <v>429</v>
      </c>
      <c r="C364" s="11"/>
      <c r="D364" s="103"/>
      <c r="E364" s="46">
        <v>150</v>
      </c>
      <c r="F364" s="150">
        <f t="shared" si="27"/>
        <v>100</v>
      </c>
      <c r="G364" s="46">
        <v>16</v>
      </c>
      <c r="H364" s="168">
        <v>1600</v>
      </c>
    </row>
    <row r="365" spans="1:8" ht="26.25" customHeight="1" x14ac:dyDescent="0.3">
      <c r="A365" s="262">
        <v>34</v>
      </c>
      <c r="B365" s="93" t="s">
        <v>430</v>
      </c>
      <c r="C365" s="11"/>
      <c r="D365" s="149"/>
      <c r="E365" s="46">
        <v>150</v>
      </c>
      <c r="F365" s="150">
        <f t="shared" si="27"/>
        <v>100</v>
      </c>
      <c r="G365" s="46">
        <v>16</v>
      </c>
      <c r="H365" s="168">
        <v>1600</v>
      </c>
    </row>
    <row r="366" spans="1:8" ht="26.25" customHeight="1" x14ac:dyDescent="0.3">
      <c r="A366" s="262">
        <v>35</v>
      </c>
      <c r="B366" s="93" t="s">
        <v>431</v>
      </c>
      <c r="C366" s="11"/>
      <c r="D366" s="103"/>
      <c r="E366" s="46">
        <v>150</v>
      </c>
      <c r="F366" s="150">
        <f t="shared" si="27"/>
        <v>96.25</v>
      </c>
      <c r="G366" s="46">
        <v>16</v>
      </c>
      <c r="H366" s="168">
        <v>1540</v>
      </c>
    </row>
    <row r="367" spans="1:8" ht="18.75" customHeight="1" x14ac:dyDescent="0.3">
      <c r="A367" s="262">
        <v>36</v>
      </c>
      <c r="B367" s="93" t="s">
        <v>432</v>
      </c>
      <c r="C367" s="11"/>
      <c r="D367" s="103"/>
      <c r="E367" s="46">
        <v>150</v>
      </c>
      <c r="F367" s="150">
        <f t="shared" si="27"/>
        <v>83.75</v>
      </c>
      <c r="G367" s="46">
        <v>16</v>
      </c>
      <c r="H367" s="168">
        <v>1340</v>
      </c>
    </row>
    <row r="368" spans="1:8" ht="26.25" customHeight="1" x14ac:dyDescent="0.45">
      <c r="A368" s="292" t="s">
        <v>101</v>
      </c>
      <c r="B368" s="293"/>
      <c r="C368" s="293"/>
      <c r="D368" s="293"/>
      <c r="E368" s="293"/>
      <c r="F368" s="293"/>
      <c r="G368" s="293"/>
      <c r="H368" s="294"/>
    </row>
    <row r="369" spans="1:8" ht="26.25" customHeight="1" x14ac:dyDescent="0.3">
      <c r="A369" s="280" t="s">
        <v>103</v>
      </c>
      <c r="B369" s="281"/>
      <c r="C369" s="281"/>
      <c r="D369" s="281"/>
      <c r="E369" s="281"/>
      <c r="F369" s="281"/>
      <c r="G369" s="281"/>
      <c r="H369" s="282"/>
    </row>
    <row r="370" spans="1:8" ht="26.25" customHeight="1" x14ac:dyDescent="0.3">
      <c r="A370" s="127">
        <v>1</v>
      </c>
      <c r="B370" s="128" t="s">
        <v>112</v>
      </c>
      <c r="C370" s="206"/>
      <c r="D370" s="87" t="s">
        <v>164</v>
      </c>
      <c r="E370" s="8">
        <v>250</v>
      </c>
      <c r="F370" s="117">
        <f t="shared" ref="F370:F386" si="30">H370/G370</f>
        <v>62.4</v>
      </c>
      <c r="G370" s="120">
        <v>20</v>
      </c>
      <c r="H370" s="139">
        <v>1248</v>
      </c>
    </row>
    <row r="371" spans="1:8" ht="26.25" customHeight="1" x14ac:dyDescent="0.3">
      <c r="A371" s="2">
        <v>2</v>
      </c>
      <c r="B371" s="112" t="s">
        <v>111</v>
      </c>
      <c r="C371" s="206"/>
      <c r="D371" s="129"/>
      <c r="E371" s="8">
        <v>140</v>
      </c>
      <c r="F371" s="7">
        <f t="shared" si="30"/>
        <v>48.15</v>
      </c>
      <c r="G371" s="8">
        <v>40</v>
      </c>
      <c r="H371" s="139">
        <v>1926</v>
      </c>
    </row>
    <row r="372" spans="1:8" ht="26.25" customHeight="1" x14ac:dyDescent="0.3">
      <c r="A372" s="2">
        <v>3</v>
      </c>
      <c r="B372" s="111" t="s">
        <v>148</v>
      </c>
      <c r="C372" s="207"/>
      <c r="D372" s="126"/>
      <c r="E372" s="8">
        <v>150</v>
      </c>
      <c r="F372" s="7">
        <f t="shared" si="30"/>
        <v>50</v>
      </c>
      <c r="G372" s="8">
        <v>30</v>
      </c>
      <c r="H372" s="3">
        <v>1500</v>
      </c>
    </row>
    <row r="373" spans="1:8" ht="26.25" customHeight="1" x14ac:dyDescent="0.3">
      <c r="A373" s="127">
        <v>4</v>
      </c>
      <c r="B373" s="112" t="s">
        <v>117</v>
      </c>
      <c r="C373" s="206"/>
      <c r="D373" s="129"/>
      <c r="E373" s="8">
        <v>180</v>
      </c>
      <c r="F373" s="7">
        <f t="shared" si="30"/>
        <v>57.125</v>
      </c>
      <c r="G373" s="8">
        <v>40</v>
      </c>
      <c r="H373" s="139">
        <v>2285</v>
      </c>
    </row>
    <row r="374" spans="1:8" ht="26.25" customHeight="1" x14ac:dyDescent="0.3">
      <c r="A374" s="2">
        <v>6</v>
      </c>
      <c r="B374" s="112" t="s">
        <v>106</v>
      </c>
      <c r="C374" s="206"/>
      <c r="D374" s="87" t="s">
        <v>164</v>
      </c>
      <c r="E374" s="8">
        <v>140</v>
      </c>
      <c r="F374" s="7">
        <f t="shared" si="30"/>
        <v>38.049999999999997</v>
      </c>
      <c r="G374" s="8">
        <v>40</v>
      </c>
      <c r="H374" s="139">
        <v>1522</v>
      </c>
    </row>
    <row r="375" spans="1:8" ht="26.25" customHeight="1" x14ac:dyDescent="0.3">
      <c r="A375" s="127">
        <v>7</v>
      </c>
      <c r="B375" s="112" t="s">
        <v>171</v>
      </c>
      <c r="C375" s="206"/>
      <c r="D375" s="87"/>
      <c r="E375" s="8">
        <v>140</v>
      </c>
      <c r="F375" s="7">
        <f t="shared" si="30"/>
        <v>40</v>
      </c>
      <c r="G375" s="8">
        <v>30</v>
      </c>
      <c r="H375" s="3">
        <v>1200</v>
      </c>
    </row>
    <row r="376" spans="1:8" ht="26.25" customHeight="1" x14ac:dyDescent="0.3">
      <c r="A376" s="2">
        <v>8</v>
      </c>
      <c r="B376" s="112" t="s">
        <v>107</v>
      </c>
      <c r="C376" s="206"/>
      <c r="D376" s="87"/>
      <c r="E376" s="8">
        <v>140</v>
      </c>
      <c r="F376" s="7">
        <f t="shared" si="30"/>
        <v>38.049999999999997</v>
      </c>
      <c r="G376" s="8">
        <v>40</v>
      </c>
      <c r="H376" s="139">
        <v>1522</v>
      </c>
    </row>
    <row r="377" spans="1:8" ht="26.25" customHeight="1" x14ac:dyDescent="0.3">
      <c r="A377" s="2">
        <v>9</v>
      </c>
      <c r="B377" s="112" t="s">
        <v>172</v>
      </c>
      <c r="C377" s="206"/>
      <c r="D377" s="87"/>
      <c r="E377" s="8">
        <v>140</v>
      </c>
      <c r="F377" s="7">
        <f t="shared" si="30"/>
        <v>40</v>
      </c>
      <c r="G377" s="8">
        <v>30</v>
      </c>
      <c r="H377" s="3">
        <v>1200</v>
      </c>
    </row>
    <row r="378" spans="1:8" ht="26.25" customHeight="1" x14ac:dyDescent="0.3">
      <c r="A378" s="2">
        <v>11</v>
      </c>
      <c r="B378" s="112" t="s">
        <v>110</v>
      </c>
      <c r="C378" s="206"/>
      <c r="D378" s="129"/>
      <c r="E378" s="8">
        <v>75</v>
      </c>
      <c r="F378" s="7">
        <f t="shared" si="30"/>
        <v>38.049999999999997</v>
      </c>
      <c r="G378" s="8">
        <v>40</v>
      </c>
      <c r="H378" s="139">
        <v>1522</v>
      </c>
    </row>
    <row r="379" spans="1:8" ht="26.25" customHeight="1" x14ac:dyDescent="0.3">
      <c r="A379" s="2">
        <v>12</v>
      </c>
      <c r="B379" s="112" t="s">
        <v>109</v>
      </c>
      <c r="C379" s="206"/>
      <c r="D379" s="129"/>
      <c r="E379" s="8">
        <v>140</v>
      </c>
      <c r="F379" s="7">
        <f t="shared" si="30"/>
        <v>37.225000000000001</v>
      </c>
      <c r="G379" s="8">
        <v>40</v>
      </c>
      <c r="H379" s="139">
        <v>1489</v>
      </c>
    </row>
    <row r="380" spans="1:8" ht="16.8" x14ac:dyDescent="0.3">
      <c r="A380" s="127">
        <v>13</v>
      </c>
      <c r="B380" s="112" t="s">
        <v>108</v>
      </c>
      <c r="C380" s="206"/>
      <c r="D380" s="87" t="s">
        <v>164</v>
      </c>
      <c r="E380" s="8">
        <v>180</v>
      </c>
      <c r="F380" s="7">
        <f t="shared" si="30"/>
        <v>69.72</v>
      </c>
      <c r="G380" s="8">
        <v>25</v>
      </c>
      <c r="H380" s="139">
        <v>1743</v>
      </c>
    </row>
    <row r="381" spans="1:8" ht="28.2" customHeight="1" x14ac:dyDescent="0.3">
      <c r="A381" s="2">
        <v>14</v>
      </c>
      <c r="B381" s="112" t="s">
        <v>116</v>
      </c>
      <c r="C381" s="206"/>
      <c r="D381" s="129"/>
      <c r="E381" s="8">
        <v>200</v>
      </c>
      <c r="F381" s="7">
        <f t="shared" si="30"/>
        <v>67.251461988304101</v>
      </c>
      <c r="G381" s="8">
        <v>40</v>
      </c>
      <c r="H381" s="139">
        <v>2690.0584795321638</v>
      </c>
    </row>
    <row r="382" spans="1:8" ht="26.4" customHeight="1" x14ac:dyDescent="0.3">
      <c r="A382" s="2">
        <v>15</v>
      </c>
      <c r="B382" s="112" t="s">
        <v>115</v>
      </c>
      <c r="C382" s="206"/>
      <c r="D382" s="129"/>
      <c r="E382" s="8">
        <v>140</v>
      </c>
      <c r="F382" s="7">
        <f t="shared" si="30"/>
        <v>53.44</v>
      </c>
      <c r="G382" s="8">
        <v>50</v>
      </c>
      <c r="H382" s="139">
        <v>2672</v>
      </c>
    </row>
    <row r="383" spans="1:8" x14ac:dyDescent="0.3">
      <c r="A383" s="127">
        <v>16</v>
      </c>
      <c r="B383" s="112" t="s">
        <v>114</v>
      </c>
      <c r="C383" s="206"/>
      <c r="D383" s="129"/>
      <c r="E383" s="8">
        <v>140</v>
      </c>
      <c r="F383" s="7">
        <f t="shared" si="30"/>
        <v>50.774999999999999</v>
      </c>
      <c r="G383" s="8">
        <v>40</v>
      </c>
      <c r="H383" s="139">
        <v>2031</v>
      </c>
    </row>
    <row r="384" spans="1:8" ht="20.399999999999999" customHeight="1" x14ac:dyDescent="0.3">
      <c r="A384" s="2">
        <v>17</v>
      </c>
      <c r="B384" s="112" t="s">
        <v>150</v>
      </c>
      <c r="C384" s="206"/>
      <c r="D384" s="87"/>
      <c r="E384" s="8">
        <v>140</v>
      </c>
      <c r="F384" s="7">
        <f t="shared" si="30"/>
        <v>49.575000000000003</v>
      </c>
      <c r="G384" s="8">
        <v>40</v>
      </c>
      <c r="H384" s="139">
        <v>1983</v>
      </c>
    </row>
    <row r="385" spans="1:8" ht="25.5" customHeight="1" x14ac:dyDescent="0.3">
      <c r="A385" s="2">
        <v>18</v>
      </c>
      <c r="B385" s="112" t="s">
        <v>149</v>
      </c>
      <c r="C385" s="206"/>
      <c r="D385" s="129"/>
      <c r="E385" s="8">
        <v>140</v>
      </c>
      <c r="F385" s="7">
        <f t="shared" si="30"/>
        <v>55.06666666666667</v>
      </c>
      <c r="G385" s="8">
        <v>30</v>
      </c>
      <c r="H385" s="139">
        <v>1652</v>
      </c>
    </row>
    <row r="386" spans="1:8" ht="25.5" customHeight="1" x14ac:dyDescent="0.3">
      <c r="A386" s="127">
        <v>19</v>
      </c>
      <c r="B386" s="112" t="s">
        <v>113</v>
      </c>
      <c r="C386" s="206"/>
      <c r="D386" s="129"/>
      <c r="E386" s="8">
        <v>140</v>
      </c>
      <c r="F386" s="7">
        <f t="shared" si="30"/>
        <v>55.06666666666667</v>
      </c>
      <c r="G386" s="8">
        <v>30</v>
      </c>
      <c r="H386" s="139">
        <v>1652</v>
      </c>
    </row>
    <row r="387" spans="1:8" ht="25.5" customHeight="1" x14ac:dyDescent="0.3">
      <c r="A387" s="280" t="s">
        <v>104</v>
      </c>
      <c r="B387" s="281"/>
      <c r="C387" s="281"/>
      <c r="D387" s="281"/>
      <c r="E387" s="281"/>
      <c r="F387" s="281"/>
      <c r="G387" s="281"/>
      <c r="H387" s="282"/>
    </row>
    <row r="388" spans="1:8" ht="25.5" customHeight="1" x14ac:dyDescent="0.3">
      <c r="A388" s="54">
        <v>4</v>
      </c>
      <c r="B388" s="266" t="s">
        <v>256</v>
      </c>
      <c r="C388" s="254"/>
      <c r="D388" s="256"/>
      <c r="E388" s="54">
        <v>130</v>
      </c>
      <c r="F388" s="57">
        <f t="shared" ref="F388:F390" si="31">H388/G388</f>
        <v>86.277777777777771</v>
      </c>
      <c r="G388" s="54">
        <v>20</v>
      </c>
      <c r="H388" s="54">
        <v>1725.5555555555554</v>
      </c>
    </row>
    <row r="389" spans="1:8" ht="25.5" customHeight="1" x14ac:dyDescent="0.3">
      <c r="A389" s="54">
        <v>5</v>
      </c>
      <c r="B389" s="266" t="s">
        <v>257</v>
      </c>
      <c r="C389" s="254"/>
      <c r="D389" s="256"/>
      <c r="E389" s="54">
        <v>130</v>
      </c>
      <c r="F389" s="57">
        <f t="shared" si="31"/>
        <v>81.888888888888886</v>
      </c>
      <c r="G389" s="54">
        <v>20</v>
      </c>
      <c r="H389" s="54">
        <v>1637.7777777777778</v>
      </c>
    </row>
    <row r="390" spans="1:8" ht="25.5" customHeight="1" x14ac:dyDescent="0.3">
      <c r="A390" s="54">
        <v>6</v>
      </c>
      <c r="B390" s="255" t="s">
        <v>234</v>
      </c>
      <c r="C390" s="254"/>
      <c r="D390" s="256"/>
      <c r="E390" s="54">
        <v>80</v>
      </c>
      <c r="F390" s="57">
        <f t="shared" si="31"/>
        <v>38.888888888888886</v>
      </c>
      <c r="G390" s="54">
        <v>16</v>
      </c>
      <c r="H390" s="54">
        <v>622.22222222222217</v>
      </c>
    </row>
    <row r="391" spans="1:8" ht="25.5" customHeight="1" x14ac:dyDescent="0.3">
      <c r="A391" s="54">
        <v>7</v>
      </c>
      <c r="B391" s="249" t="s">
        <v>218</v>
      </c>
      <c r="C391" s="8"/>
      <c r="D391" s="250"/>
      <c r="E391" s="8">
        <v>120</v>
      </c>
      <c r="F391" s="57">
        <f t="shared" ref="F391:F417" si="32">H391/G391</f>
        <v>46.014158202523888</v>
      </c>
      <c r="G391" s="8">
        <v>40</v>
      </c>
      <c r="H391" s="8">
        <v>1840.5663281009556</v>
      </c>
    </row>
    <row r="392" spans="1:8" ht="25.5" customHeight="1" x14ac:dyDescent="0.3">
      <c r="A392" s="54">
        <v>8</v>
      </c>
      <c r="B392" s="113" t="s">
        <v>433</v>
      </c>
      <c r="C392" s="208"/>
      <c r="D392" s="131"/>
      <c r="E392" s="59">
        <v>100</v>
      </c>
      <c r="F392" s="57">
        <f t="shared" si="32"/>
        <v>87.4375</v>
      </c>
      <c r="G392" s="59">
        <v>32</v>
      </c>
      <c r="H392" s="138">
        <v>2798</v>
      </c>
    </row>
    <row r="393" spans="1:8" ht="25.5" customHeight="1" x14ac:dyDescent="0.3">
      <c r="A393" s="54">
        <v>9</v>
      </c>
      <c r="B393" s="113" t="s">
        <v>434</v>
      </c>
      <c r="C393" s="208"/>
      <c r="D393" s="131"/>
      <c r="E393" s="59">
        <v>100</v>
      </c>
      <c r="F393" s="57">
        <f t="shared" si="32"/>
        <v>87.4375</v>
      </c>
      <c r="G393" s="59">
        <v>32</v>
      </c>
      <c r="H393" s="138">
        <v>2798</v>
      </c>
    </row>
    <row r="394" spans="1:8" ht="25.5" customHeight="1" x14ac:dyDescent="0.3">
      <c r="A394" s="54">
        <v>10</v>
      </c>
      <c r="B394" s="113" t="s">
        <v>435</v>
      </c>
      <c r="C394" s="208"/>
      <c r="D394" s="131"/>
      <c r="E394" s="59">
        <v>100</v>
      </c>
      <c r="F394" s="57">
        <f t="shared" si="32"/>
        <v>91.59375</v>
      </c>
      <c r="G394" s="59">
        <v>32</v>
      </c>
      <c r="H394" s="138">
        <v>2931</v>
      </c>
    </row>
    <row r="395" spans="1:8" ht="25.5" customHeight="1" x14ac:dyDescent="0.3">
      <c r="A395" s="54">
        <v>11</v>
      </c>
      <c r="B395" s="113" t="s">
        <v>439</v>
      </c>
      <c r="C395" s="208"/>
      <c r="D395" s="131"/>
      <c r="E395" s="59">
        <v>165</v>
      </c>
      <c r="F395" s="57">
        <f t="shared" si="32"/>
        <v>123</v>
      </c>
      <c r="G395" s="59">
        <v>25</v>
      </c>
      <c r="H395" s="138">
        <v>3075</v>
      </c>
    </row>
    <row r="396" spans="1:8" ht="25.5" customHeight="1" x14ac:dyDescent="0.3">
      <c r="A396" s="54">
        <v>12</v>
      </c>
      <c r="B396" s="113" t="s">
        <v>440</v>
      </c>
      <c r="C396" s="208"/>
      <c r="D396" s="131"/>
      <c r="E396" s="59">
        <v>165</v>
      </c>
      <c r="F396" s="57">
        <f t="shared" si="32"/>
        <v>127</v>
      </c>
      <c r="G396" s="59">
        <v>25</v>
      </c>
      <c r="H396" s="138">
        <v>3175</v>
      </c>
    </row>
    <row r="397" spans="1:8" ht="25.5" customHeight="1" x14ac:dyDescent="0.3">
      <c r="A397" s="54">
        <v>13</v>
      </c>
      <c r="B397" s="113" t="s">
        <v>441</v>
      </c>
      <c r="C397" s="208"/>
      <c r="D397" s="131"/>
      <c r="E397" s="59">
        <v>165</v>
      </c>
      <c r="F397" s="57">
        <f t="shared" si="32"/>
        <v>130</v>
      </c>
      <c r="G397" s="59">
        <v>25</v>
      </c>
      <c r="H397" s="138">
        <v>3250</v>
      </c>
    </row>
    <row r="398" spans="1:8" ht="25.5" customHeight="1" x14ac:dyDescent="0.3">
      <c r="A398" s="54">
        <v>14</v>
      </c>
      <c r="B398" s="114" t="s">
        <v>118</v>
      </c>
      <c r="C398" s="209"/>
      <c r="D398" s="129"/>
      <c r="E398" s="56">
        <v>170</v>
      </c>
      <c r="F398" s="57">
        <f t="shared" si="32"/>
        <v>94.15</v>
      </c>
      <c r="G398" s="56">
        <v>20</v>
      </c>
      <c r="H398" s="139">
        <v>1883</v>
      </c>
    </row>
    <row r="399" spans="1:8" ht="25.5" customHeight="1" x14ac:dyDescent="0.3">
      <c r="A399" s="54">
        <v>15</v>
      </c>
      <c r="B399" s="112" t="s">
        <v>119</v>
      </c>
      <c r="C399" s="206"/>
      <c r="D399" s="129"/>
      <c r="E399" s="8">
        <v>100</v>
      </c>
      <c r="F399" s="57">
        <f t="shared" si="32"/>
        <v>47.75</v>
      </c>
      <c r="G399" s="8">
        <v>40</v>
      </c>
      <c r="H399" s="139">
        <v>1910</v>
      </c>
    </row>
    <row r="400" spans="1:8" ht="25.5" customHeight="1" x14ac:dyDescent="0.3">
      <c r="A400" s="54">
        <v>17</v>
      </c>
      <c r="B400" s="112" t="s">
        <v>120</v>
      </c>
      <c r="C400" s="206"/>
      <c r="D400" s="129"/>
      <c r="E400" s="8">
        <v>270</v>
      </c>
      <c r="F400" s="57">
        <f t="shared" si="32"/>
        <v>75.5</v>
      </c>
      <c r="G400" s="8">
        <v>20</v>
      </c>
      <c r="H400" s="139">
        <v>1510</v>
      </c>
    </row>
    <row r="401" spans="1:8" ht="25.5" customHeight="1" x14ac:dyDescent="0.3">
      <c r="A401" s="54">
        <v>18</v>
      </c>
      <c r="B401" s="112" t="s">
        <v>121</v>
      </c>
      <c r="C401" s="206"/>
      <c r="D401" s="129"/>
      <c r="E401" s="8">
        <v>180</v>
      </c>
      <c r="F401" s="57">
        <f t="shared" si="32"/>
        <v>73.099999999999994</v>
      </c>
      <c r="G401" s="8">
        <v>30</v>
      </c>
      <c r="H401" s="139">
        <v>2193</v>
      </c>
    </row>
    <row r="402" spans="1:8" ht="25.5" customHeight="1" x14ac:dyDescent="0.3">
      <c r="A402" s="54">
        <v>19</v>
      </c>
      <c r="B402" s="112" t="s">
        <v>122</v>
      </c>
      <c r="C402" s="206"/>
      <c r="D402" s="129"/>
      <c r="E402" s="8">
        <v>180</v>
      </c>
      <c r="F402" s="57">
        <f t="shared" si="32"/>
        <v>73.099999999999994</v>
      </c>
      <c r="G402" s="8">
        <v>30</v>
      </c>
      <c r="H402" s="139">
        <v>2193</v>
      </c>
    </row>
    <row r="403" spans="1:8" ht="25.5" customHeight="1" x14ac:dyDescent="0.3">
      <c r="A403" s="54">
        <v>20</v>
      </c>
      <c r="B403" s="112" t="s">
        <v>123</v>
      </c>
      <c r="C403" s="206"/>
      <c r="D403" s="129"/>
      <c r="E403" s="8">
        <v>180</v>
      </c>
      <c r="F403" s="57">
        <f t="shared" si="32"/>
        <v>73.099999999999994</v>
      </c>
      <c r="G403" s="8">
        <v>30</v>
      </c>
      <c r="H403" s="139">
        <v>2193</v>
      </c>
    </row>
    <row r="404" spans="1:8" ht="25.5" customHeight="1" x14ac:dyDescent="0.3">
      <c r="A404" s="54">
        <v>21</v>
      </c>
      <c r="B404" s="112" t="s">
        <v>124</v>
      </c>
      <c r="C404" s="206"/>
      <c r="D404" s="129"/>
      <c r="E404" s="8">
        <v>270</v>
      </c>
      <c r="F404" s="57">
        <f t="shared" si="32"/>
        <v>96.55</v>
      </c>
      <c r="G404" s="8">
        <v>20</v>
      </c>
      <c r="H404" s="139">
        <v>1931</v>
      </c>
    </row>
    <row r="405" spans="1:8" ht="25.5" customHeight="1" x14ac:dyDescent="0.3">
      <c r="A405" s="54">
        <v>22</v>
      </c>
      <c r="B405" s="112" t="s">
        <v>125</v>
      </c>
      <c r="C405" s="206"/>
      <c r="D405" s="129"/>
      <c r="E405" s="8">
        <v>100</v>
      </c>
      <c r="F405" s="57">
        <f t="shared" si="32"/>
        <v>43.475000000000001</v>
      </c>
      <c r="G405" s="8">
        <v>40</v>
      </c>
      <c r="H405" s="139">
        <v>1739</v>
      </c>
    </row>
    <row r="406" spans="1:8" ht="25.5" customHeight="1" x14ac:dyDescent="0.3">
      <c r="A406" s="54">
        <v>23</v>
      </c>
      <c r="B406" s="112" t="s">
        <v>126</v>
      </c>
      <c r="C406" s="206"/>
      <c r="D406" s="129"/>
      <c r="E406" s="8">
        <v>100</v>
      </c>
      <c r="F406" s="57">
        <f t="shared" si="32"/>
        <v>35.575000000000003</v>
      </c>
      <c r="G406" s="8">
        <v>40</v>
      </c>
      <c r="H406" s="139">
        <v>1423</v>
      </c>
    </row>
    <row r="407" spans="1:8" ht="25.5" customHeight="1" x14ac:dyDescent="0.3">
      <c r="A407" s="54">
        <v>24</v>
      </c>
      <c r="B407" s="112" t="s">
        <v>127</v>
      </c>
      <c r="C407" s="206"/>
      <c r="D407" s="129"/>
      <c r="E407" s="8">
        <v>100</v>
      </c>
      <c r="F407" s="57">
        <f t="shared" si="32"/>
        <v>35.575000000000003</v>
      </c>
      <c r="G407" s="8">
        <v>40</v>
      </c>
      <c r="H407" s="139">
        <v>1423</v>
      </c>
    </row>
    <row r="408" spans="1:8" ht="25.5" customHeight="1" x14ac:dyDescent="0.3">
      <c r="A408" s="54">
        <v>25</v>
      </c>
      <c r="B408" s="112" t="s">
        <v>128</v>
      </c>
      <c r="C408" s="206"/>
      <c r="D408" s="129"/>
      <c r="E408" s="8">
        <v>200</v>
      </c>
      <c r="F408" s="57">
        <f t="shared" si="32"/>
        <v>66.779299560617375</v>
      </c>
      <c r="G408" s="8">
        <v>25</v>
      </c>
      <c r="H408" s="139">
        <v>1669.4824890154343</v>
      </c>
    </row>
    <row r="409" spans="1:8" ht="25.5" customHeight="1" x14ac:dyDescent="0.3">
      <c r="A409" s="54">
        <v>26</v>
      </c>
      <c r="B409" s="112" t="s">
        <v>129</v>
      </c>
      <c r="C409" s="206"/>
      <c r="D409" s="129"/>
      <c r="E409" s="8">
        <v>200</v>
      </c>
      <c r="F409" s="57">
        <f t="shared" si="32"/>
        <v>53.362453986794705</v>
      </c>
      <c r="G409" s="8">
        <v>25</v>
      </c>
      <c r="H409" s="139">
        <v>1334.0613496698677</v>
      </c>
    </row>
    <row r="410" spans="1:8" ht="25.5" customHeight="1" x14ac:dyDescent="0.3">
      <c r="A410" s="54">
        <v>27</v>
      </c>
      <c r="B410" s="112" t="s">
        <v>130</v>
      </c>
      <c r="C410" s="206"/>
      <c r="D410" s="129"/>
      <c r="E410" s="8">
        <v>170</v>
      </c>
      <c r="F410" s="57">
        <f t="shared" si="32"/>
        <v>63.1</v>
      </c>
      <c r="G410" s="8">
        <v>30</v>
      </c>
      <c r="H410" s="139">
        <v>1893</v>
      </c>
    </row>
    <row r="411" spans="1:8" ht="25.5" customHeight="1" x14ac:dyDescent="0.3">
      <c r="A411" s="54">
        <v>28</v>
      </c>
      <c r="B411" s="112" t="s">
        <v>131</v>
      </c>
      <c r="C411" s="206"/>
      <c r="D411" s="132"/>
      <c r="E411" s="8">
        <v>140</v>
      </c>
      <c r="F411" s="57">
        <f t="shared" si="32"/>
        <v>50.313170901835065</v>
      </c>
      <c r="G411" s="8">
        <v>40</v>
      </c>
      <c r="H411" s="139">
        <v>2012.5268360734026</v>
      </c>
    </row>
    <row r="412" spans="1:8" x14ac:dyDescent="0.3">
      <c r="A412" s="54">
        <v>29</v>
      </c>
      <c r="B412" s="112" t="s">
        <v>211</v>
      </c>
      <c r="C412" s="206"/>
      <c r="D412" s="132"/>
      <c r="E412" s="8">
        <v>240</v>
      </c>
      <c r="F412" s="57">
        <f t="shared" si="32"/>
        <v>90.4</v>
      </c>
      <c r="G412" s="8">
        <v>20</v>
      </c>
      <c r="H412" s="139">
        <v>1808</v>
      </c>
    </row>
    <row r="413" spans="1:8" ht="26.25" customHeight="1" x14ac:dyDescent="0.3">
      <c r="A413" s="54">
        <v>30</v>
      </c>
      <c r="B413" s="112" t="s">
        <v>132</v>
      </c>
      <c r="C413" s="206"/>
      <c r="D413" s="129"/>
      <c r="E413" s="8">
        <v>200</v>
      </c>
      <c r="F413" s="57">
        <f t="shared" si="32"/>
        <v>74.25</v>
      </c>
      <c r="G413" s="8">
        <v>20</v>
      </c>
      <c r="H413" s="139">
        <v>1485</v>
      </c>
    </row>
    <row r="414" spans="1:8" ht="26.25" customHeight="1" x14ac:dyDescent="0.3">
      <c r="A414" s="54">
        <v>31</v>
      </c>
      <c r="B414" s="112" t="s">
        <v>133</v>
      </c>
      <c r="C414" s="206"/>
      <c r="D414" s="129"/>
      <c r="E414" s="8">
        <v>280</v>
      </c>
      <c r="F414" s="57">
        <f t="shared" si="32"/>
        <v>92.75</v>
      </c>
      <c r="G414" s="8">
        <v>20</v>
      </c>
      <c r="H414" s="139">
        <v>1855</v>
      </c>
    </row>
    <row r="415" spans="1:8" ht="26.25" customHeight="1" x14ac:dyDescent="0.3">
      <c r="A415" s="54">
        <v>34</v>
      </c>
      <c r="B415" s="112" t="s">
        <v>134</v>
      </c>
      <c r="C415" s="206"/>
      <c r="D415" s="132"/>
      <c r="E415" s="8">
        <v>130</v>
      </c>
      <c r="F415" s="57">
        <f t="shared" si="32"/>
        <v>55.1</v>
      </c>
      <c r="G415" s="8">
        <v>40</v>
      </c>
      <c r="H415" s="139">
        <v>2204</v>
      </c>
    </row>
    <row r="416" spans="1:8" ht="18" customHeight="1" x14ac:dyDescent="0.3">
      <c r="A416" s="54">
        <v>35</v>
      </c>
      <c r="B416" s="112" t="s">
        <v>203</v>
      </c>
      <c r="C416" s="206"/>
      <c r="D416" s="129"/>
      <c r="E416" s="8">
        <v>200</v>
      </c>
      <c r="F416" s="57">
        <f t="shared" si="32"/>
        <v>85.989782995863465</v>
      </c>
      <c r="G416" s="8">
        <v>25</v>
      </c>
      <c r="H416" s="139">
        <v>2149.7445748965865</v>
      </c>
    </row>
    <row r="417" spans="1:13" ht="26.25" customHeight="1" x14ac:dyDescent="0.3">
      <c r="A417" s="54">
        <v>36</v>
      </c>
      <c r="B417" s="112" t="s">
        <v>135</v>
      </c>
      <c r="C417" s="206"/>
      <c r="D417" s="129"/>
      <c r="E417" s="8">
        <v>180</v>
      </c>
      <c r="F417" s="57">
        <f t="shared" si="32"/>
        <v>70.5</v>
      </c>
      <c r="G417" s="8">
        <v>20</v>
      </c>
      <c r="H417" s="139">
        <v>1410</v>
      </c>
    </row>
    <row r="418" spans="1:13" ht="26.25" customHeight="1" x14ac:dyDescent="0.3">
      <c r="A418" s="280" t="s">
        <v>105</v>
      </c>
      <c r="B418" s="281"/>
      <c r="C418" s="281"/>
      <c r="D418" s="281"/>
      <c r="E418" s="281"/>
      <c r="F418" s="281"/>
      <c r="G418" s="281"/>
      <c r="H418" s="282"/>
    </row>
    <row r="419" spans="1:13" ht="26.25" customHeight="1" x14ac:dyDescent="0.3">
      <c r="A419" s="127">
        <v>1</v>
      </c>
      <c r="B419" s="128" t="s">
        <v>136</v>
      </c>
      <c r="C419" s="206"/>
      <c r="D419" s="129"/>
      <c r="E419" s="8">
        <v>100</v>
      </c>
      <c r="F419" s="130">
        <f t="shared" ref="F419:F423" si="33">H419/G419</f>
        <v>45.260889990442287</v>
      </c>
      <c r="G419" s="120">
        <v>40</v>
      </c>
      <c r="H419" s="139">
        <v>1810.4355996176914</v>
      </c>
    </row>
    <row r="420" spans="1:13" ht="26.25" customHeight="1" x14ac:dyDescent="0.3">
      <c r="A420" s="2">
        <v>2</v>
      </c>
      <c r="B420" s="112" t="s">
        <v>137</v>
      </c>
      <c r="C420" s="206"/>
      <c r="D420" s="129"/>
      <c r="E420" s="8">
        <v>100</v>
      </c>
      <c r="F420" s="57">
        <f t="shared" si="33"/>
        <v>46.038457177107112</v>
      </c>
      <c r="G420" s="8">
        <v>40</v>
      </c>
      <c r="H420" s="139">
        <v>1841.5382870842845</v>
      </c>
    </row>
    <row r="421" spans="1:13" ht="26.25" customHeight="1" x14ac:dyDescent="0.3">
      <c r="A421" s="127">
        <v>3</v>
      </c>
      <c r="B421" s="112" t="s">
        <v>138</v>
      </c>
      <c r="C421" s="206"/>
      <c r="D421" s="129"/>
      <c r="E421" s="8">
        <v>100</v>
      </c>
      <c r="F421" s="57">
        <f t="shared" si="33"/>
        <v>46.038457177107134</v>
      </c>
      <c r="G421" s="8">
        <v>40</v>
      </c>
      <c r="H421" s="139">
        <v>1841.5382870842855</v>
      </c>
    </row>
    <row r="422" spans="1:13" ht="26.25" customHeight="1" x14ac:dyDescent="0.3">
      <c r="A422" s="127"/>
      <c r="B422" s="128" t="s">
        <v>232</v>
      </c>
      <c r="C422" s="206"/>
      <c r="D422" s="129"/>
      <c r="E422" s="8">
        <v>140</v>
      </c>
      <c r="F422" s="130">
        <f t="shared" ref="F422" si="34">H422/G422</f>
        <v>46.023391812865498</v>
      </c>
      <c r="G422" s="120">
        <v>40</v>
      </c>
      <c r="H422" s="139">
        <v>1840.9356725146199</v>
      </c>
    </row>
    <row r="423" spans="1:13" ht="26.25" customHeight="1" x14ac:dyDescent="0.3">
      <c r="A423" s="127">
        <v>4</v>
      </c>
      <c r="B423" s="112" t="s">
        <v>139</v>
      </c>
      <c r="C423" s="206"/>
      <c r="D423" s="129"/>
      <c r="E423" s="8">
        <v>140</v>
      </c>
      <c r="F423" s="57">
        <f t="shared" si="33"/>
        <v>46.038457177107134</v>
      </c>
      <c r="G423" s="8">
        <v>40</v>
      </c>
      <c r="H423" s="139">
        <v>1841.5382870842855</v>
      </c>
    </row>
    <row r="424" spans="1:13" ht="26.25" customHeight="1" x14ac:dyDescent="0.3">
      <c r="A424" s="280" t="s">
        <v>102</v>
      </c>
      <c r="B424" s="281"/>
      <c r="C424" s="281"/>
      <c r="D424" s="281"/>
      <c r="E424" s="281"/>
      <c r="F424" s="281"/>
      <c r="G424" s="281"/>
      <c r="H424" s="282"/>
    </row>
    <row r="425" spans="1:13" ht="26.25" customHeight="1" x14ac:dyDescent="0.3">
      <c r="A425" s="127">
        <v>1</v>
      </c>
      <c r="B425" s="128" t="s">
        <v>140</v>
      </c>
      <c r="C425" s="206"/>
      <c r="D425" s="87"/>
      <c r="E425" s="8">
        <v>150</v>
      </c>
      <c r="F425" s="130">
        <f>H425/G425</f>
        <v>42.916666666666664</v>
      </c>
      <c r="G425" s="120">
        <v>40</v>
      </c>
      <c r="H425" s="136">
        <v>1716.6666666666665</v>
      </c>
    </row>
    <row r="426" spans="1:13" x14ac:dyDescent="0.3">
      <c r="A426" s="2">
        <v>2</v>
      </c>
      <c r="B426" s="112" t="s">
        <v>141</v>
      </c>
      <c r="C426" s="206"/>
      <c r="D426" s="129"/>
      <c r="E426" s="8">
        <v>170</v>
      </c>
      <c r="F426" s="57">
        <f>H426/G426</f>
        <v>52.972222222222214</v>
      </c>
      <c r="G426" s="8">
        <v>40</v>
      </c>
      <c r="H426" s="136">
        <v>2118.8888888888887</v>
      </c>
    </row>
    <row r="427" spans="1:13" x14ac:dyDescent="0.3">
      <c r="A427" s="2">
        <v>3</v>
      </c>
      <c r="B427" s="112" t="s">
        <v>142</v>
      </c>
      <c r="C427" s="206"/>
      <c r="D427" s="129"/>
      <c r="E427" s="8">
        <v>140</v>
      </c>
      <c r="F427" s="57">
        <f>H427/G427</f>
        <v>43.638888888888886</v>
      </c>
      <c r="G427" s="8">
        <v>40</v>
      </c>
      <c r="H427" s="136">
        <v>1745.5555555555554</v>
      </c>
    </row>
    <row r="428" spans="1:13" x14ac:dyDescent="0.3">
      <c r="A428" s="2">
        <v>4</v>
      </c>
      <c r="B428" s="112" t="s">
        <v>143</v>
      </c>
      <c r="C428" s="206"/>
      <c r="D428" s="129"/>
      <c r="E428" s="8">
        <v>140</v>
      </c>
      <c r="F428" s="57">
        <f>H428/G428</f>
        <v>51.361111111111107</v>
      </c>
      <c r="G428" s="8">
        <v>40</v>
      </c>
      <c r="H428" s="136">
        <v>2054.4444444444443</v>
      </c>
      <c r="I428" s="63"/>
      <c r="J428" s="61"/>
      <c r="K428" s="283"/>
      <c r="L428" s="283"/>
      <c r="M428" s="283"/>
    </row>
    <row r="429" spans="1:13" ht="17.399999999999999" x14ac:dyDescent="0.3">
      <c r="A429" s="2">
        <v>5</v>
      </c>
      <c r="B429" s="112" t="s">
        <v>144</v>
      </c>
      <c r="C429" s="206"/>
      <c r="D429" s="129"/>
      <c r="E429" s="8">
        <v>180</v>
      </c>
      <c r="F429" s="57">
        <f>H429/G429</f>
        <v>47.472222222222221</v>
      </c>
      <c r="G429" s="8">
        <v>40</v>
      </c>
      <c r="H429" s="136">
        <v>1898.8888888888889</v>
      </c>
      <c r="I429" s="62"/>
      <c r="J429" s="62"/>
      <c r="K429" s="62"/>
      <c r="L429" s="62"/>
      <c r="M429" s="62"/>
    </row>
    <row r="430" spans="1:13" ht="15.6" x14ac:dyDescent="0.3">
      <c r="A430" s="298" t="s">
        <v>219</v>
      </c>
      <c r="B430" s="299"/>
      <c r="C430" s="299"/>
      <c r="D430" s="299"/>
      <c r="E430" s="299"/>
      <c r="F430" s="299"/>
      <c r="G430" s="299"/>
      <c r="H430" s="300"/>
      <c r="I430" s="63"/>
      <c r="J430" s="63"/>
      <c r="K430" s="63"/>
      <c r="L430" s="63"/>
      <c r="M430" s="63"/>
    </row>
    <row r="431" spans="1:13" x14ac:dyDescent="0.3">
      <c r="A431" s="2">
        <v>1</v>
      </c>
      <c r="B431" s="112" t="s">
        <v>220</v>
      </c>
      <c r="C431" s="206"/>
      <c r="D431" s="129"/>
      <c r="E431" s="8"/>
      <c r="F431" s="57">
        <v>155</v>
      </c>
      <c r="G431" s="8" t="s">
        <v>223</v>
      </c>
      <c r="H431" s="136"/>
      <c r="I431" s="63"/>
      <c r="J431" s="63"/>
      <c r="K431" s="60"/>
      <c r="L431" s="60"/>
      <c r="M431" s="60"/>
    </row>
    <row r="432" spans="1:13" x14ac:dyDescent="0.3">
      <c r="A432" s="2">
        <v>2</v>
      </c>
      <c r="B432" s="112" t="s">
        <v>221</v>
      </c>
      <c r="C432" s="206"/>
      <c r="D432" s="129"/>
      <c r="E432" s="8"/>
      <c r="F432" s="57">
        <v>185</v>
      </c>
      <c r="G432" s="8" t="s">
        <v>223</v>
      </c>
      <c r="H432" s="136"/>
      <c r="I432" s="60"/>
      <c r="J432" s="60"/>
      <c r="K432" s="60"/>
      <c r="L432" s="60"/>
      <c r="M432" s="60"/>
    </row>
    <row r="433" spans="1:13" ht="15" thickBot="1" x14ac:dyDescent="0.35">
      <c r="A433" s="2">
        <v>3</v>
      </c>
      <c r="B433" s="112" t="s">
        <v>222</v>
      </c>
      <c r="C433" s="206"/>
      <c r="D433" s="129"/>
      <c r="E433" s="8"/>
      <c r="F433" s="57">
        <v>145</v>
      </c>
      <c r="G433" s="8" t="s">
        <v>223</v>
      </c>
      <c r="H433" s="136"/>
      <c r="I433" s="63"/>
      <c r="J433" s="63"/>
      <c r="K433" s="63"/>
      <c r="L433" s="63"/>
      <c r="M433" s="63"/>
    </row>
    <row r="434" spans="1:13" ht="15" thickBot="1" x14ac:dyDescent="0.35">
      <c r="A434" s="227" t="s">
        <v>167</v>
      </c>
      <c r="B434" s="216"/>
      <c r="C434" s="217"/>
      <c r="D434" s="218"/>
      <c r="E434" s="219"/>
      <c r="F434" s="220"/>
      <c r="G434" s="221"/>
      <c r="H434" s="135"/>
    </row>
    <row r="435" spans="1:13" x14ac:dyDescent="0.3">
      <c r="A435" s="228" t="s">
        <v>200</v>
      </c>
      <c r="B435" s="222"/>
      <c r="C435" s="222"/>
      <c r="D435" s="223"/>
      <c r="E435" s="224"/>
      <c r="F435" s="225"/>
      <c r="G435" s="226"/>
      <c r="H435" s="135"/>
    </row>
    <row r="436" spans="1:13" x14ac:dyDescent="0.3">
      <c r="A436" s="67" t="s">
        <v>151</v>
      </c>
      <c r="B436" s="67"/>
      <c r="C436" s="67"/>
      <c r="D436" s="83"/>
      <c r="E436" s="67"/>
      <c r="F436" s="67"/>
      <c r="G436" s="67"/>
      <c r="H436" s="67"/>
    </row>
    <row r="437" spans="1:13" x14ac:dyDescent="0.3">
      <c r="A437" s="67" t="s">
        <v>152</v>
      </c>
      <c r="B437" s="67"/>
      <c r="C437" s="67"/>
      <c r="D437" s="83"/>
      <c r="E437" s="67"/>
      <c r="F437" s="67"/>
      <c r="G437" s="67"/>
      <c r="H437" s="67"/>
    </row>
    <row r="438" spans="1:13" x14ac:dyDescent="0.3">
      <c r="A438" s="67" t="s">
        <v>153</v>
      </c>
      <c r="B438" s="67"/>
      <c r="C438" s="67"/>
      <c r="D438" s="83"/>
      <c r="E438" s="67"/>
      <c r="F438" s="67"/>
      <c r="G438" s="67"/>
      <c r="H438" s="67"/>
    </row>
    <row r="439" spans="1:13" x14ac:dyDescent="0.3">
      <c r="A439" s="67" t="s">
        <v>162</v>
      </c>
      <c r="B439" s="67"/>
      <c r="C439" s="67"/>
      <c r="D439" s="83"/>
      <c r="E439" s="67"/>
      <c r="F439" s="67"/>
      <c r="G439" s="67"/>
      <c r="H439" s="67"/>
    </row>
    <row r="440" spans="1:13" x14ac:dyDescent="0.3">
      <c r="A440" s="284" t="s">
        <v>154</v>
      </c>
      <c r="B440" s="284"/>
      <c r="C440" s="284"/>
      <c r="D440" s="284"/>
      <c r="E440" s="284"/>
      <c r="F440" s="284"/>
      <c r="G440" s="284"/>
      <c r="H440" s="284"/>
    </row>
    <row r="441" spans="1:13" x14ac:dyDescent="0.3">
      <c r="A441" s="67" t="s">
        <v>155</v>
      </c>
      <c r="B441" s="67"/>
      <c r="C441" s="67"/>
      <c r="D441" s="83"/>
      <c r="E441" s="67"/>
      <c r="F441" s="67"/>
      <c r="G441" s="67"/>
      <c r="H441" s="67"/>
    </row>
  </sheetData>
  <sortState ref="B264:H270">
    <sortCondition ref="E264:E270"/>
  </sortState>
  <mergeCells count="38">
    <mergeCell ref="A135:H135"/>
    <mergeCell ref="A152:H152"/>
    <mergeCell ref="A164:H164"/>
    <mergeCell ref="A213:H213"/>
    <mergeCell ref="A167:H167"/>
    <mergeCell ref="A182:H182"/>
    <mergeCell ref="A7:H7"/>
    <mergeCell ref="A9:H9"/>
    <mergeCell ref="A120:H120"/>
    <mergeCell ref="A50:H50"/>
    <mergeCell ref="A86:H86"/>
    <mergeCell ref="A105:H105"/>
    <mergeCell ref="A10:H10"/>
    <mergeCell ref="A8:H8"/>
    <mergeCell ref="A12:H12"/>
    <mergeCell ref="A99:H99"/>
    <mergeCell ref="K428:M428"/>
    <mergeCell ref="A440:H440"/>
    <mergeCell ref="A194:H194"/>
    <mergeCell ref="A258:H258"/>
    <mergeCell ref="A333:H333"/>
    <mergeCell ref="A368:H368"/>
    <mergeCell ref="A240:H240"/>
    <mergeCell ref="A242:H242"/>
    <mergeCell ref="A204:H204"/>
    <mergeCell ref="A233:H233"/>
    <mergeCell ref="A205:H205"/>
    <mergeCell ref="A430:H430"/>
    <mergeCell ref="A274:H274"/>
    <mergeCell ref="A291:H291"/>
    <mergeCell ref="B306:H306"/>
    <mergeCell ref="A263:H263"/>
    <mergeCell ref="A267:H267"/>
    <mergeCell ref="A329:H329"/>
    <mergeCell ref="A424:H424"/>
    <mergeCell ref="A418:H418"/>
    <mergeCell ref="A387:H387"/>
    <mergeCell ref="A369:H36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Лист</vt:lpstr>
      <vt:lpstr>'Прайс Лист'!Область_печати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2024-09-17T11:09:33Z</dcterms:modified>
</cp:coreProperties>
</file>