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408"/>
  </bookViews>
  <sheets>
    <sheet name="Прайс Лист" sheetId="1" r:id="rId1"/>
  </sheets>
  <definedNames>
    <definedName name="_xlnm.Print_Area" localSheetId="0">'Прайс Лист'!$A$1:$H$385</definedName>
  </definedNames>
  <calcPr calcId="152511" refMode="R1C1"/>
</workbook>
</file>

<file path=xl/calcChain.xml><?xml version="1.0" encoding="utf-8"?>
<calcChain xmlns="http://schemas.openxmlformats.org/spreadsheetml/2006/main">
  <c r="F13" i="1" l="1"/>
  <c r="F14" i="1"/>
  <c r="F15" i="1"/>
  <c r="F16" i="1"/>
  <c r="F17" i="1"/>
  <c r="F301" i="1" l="1"/>
  <c r="F302" i="1"/>
  <c r="F303" i="1"/>
  <c r="F304" i="1"/>
  <c r="F305" i="1"/>
  <c r="F277" i="1"/>
  <c r="F171" i="1"/>
  <c r="F204" i="1"/>
  <c r="F196" i="1"/>
  <c r="F176" i="1"/>
  <c r="F175" i="1"/>
  <c r="F161" i="1"/>
  <c r="F160" i="1"/>
  <c r="F159" i="1"/>
  <c r="F257" i="1" l="1"/>
  <c r="F258" i="1"/>
  <c r="F259" i="1"/>
  <c r="F260" i="1"/>
  <c r="F256" i="1"/>
  <c r="F206" i="1" l="1"/>
  <c r="F197" i="1"/>
  <c r="F322" i="1" l="1"/>
  <c r="F331" i="1" l="1"/>
  <c r="F332" i="1"/>
  <c r="F333" i="1"/>
  <c r="F334" i="1"/>
  <c r="F330" i="1"/>
  <c r="F169" i="1"/>
  <c r="F212" i="1"/>
  <c r="F215" i="1"/>
  <c r="F366" i="1" l="1"/>
  <c r="F168" i="1" l="1"/>
  <c r="F19" i="1" l="1"/>
  <c r="F46" i="1" l="1"/>
  <c r="F246" i="1" l="1"/>
  <c r="F247" i="1"/>
  <c r="F242" i="1"/>
  <c r="F229" i="1" l="1"/>
  <c r="F100" i="1" l="1"/>
  <c r="F335" i="1" l="1"/>
  <c r="F187" i="1"/>
  <c r="F186" i="1"/>
  <c r="F252" i="1" l="1"/>
  <c r="F281" i="1" l="1"/>
  <c r="F189" i="1" l="1"/>
  <c r="F192" i="1"/>
  <c r="F191" i="1"/>
  <c r="F190" i="1"/>
  <c r="F142" i="1"/>
  <c r="F129" i="1"/>
  <c r="F132" i="1"/>
  <c r="F150" i="1"/>
  <c r="F151" i="1"/>
  <c r="F149" i="1"/>
  <c r="F205" i="1" l="1"/>
  <c r="F318" i="1" l="1"/>
  <c r="F188" i="1" l="1"/>
  <c r="F299" i="1"/>
  <c r="F273" i="1"/>
  <c r="F288" i="1"/>
  <c r="F275" i="1"/>
  <c r="F276" i="1"/>
  <c r="F280" i="1"/>
  <c r="F158" i="1"/>
  <c r="F162" i="1"/>
  <c r="F128" i="1" l="1"/>
  <c r="F298" i="1" l="1"/>
  <c r="F354" i="1" l="1"/>
  <c r="F312" i="1"/>
  <c r="F286" i="1" l="1"/>
  <c r="F287" i="1"/>
  <c r="F289" i="1"/>
  <c r="F290" i="1"/>
  <c r="F172" i="1"/>
  <c r="F265" i="1" l="1"/>
  <c r="F114" i="1"/>
  <c r="F138" i="1"/>
  <c r="F137" i="1"/>
  <c r="F293" i="1" l="1"/>
  <c r="F170" i="1"/>
  <c r="F282" i="1"/>
  <c r="F50" i="1"/>
  <c r="F54" i="1" l="1"/>
  <c r="F27" i="1"/>
  <c r="F139" i="1" l="1"/>
  <c r="F146" i="1" l="1"/>
  <c r="F167" i="1" l="1"/>
  <c r="F164" i="1"/>
  <c r="F131" i="1"/>
  <c r="F266" i="1"/>
  <c r="F181" i="1" l="1"/>
  <c r="F122" i="1" l="1"/>
  <c r="F148" i="1" l="1"/>
  <c r="F235" i="1" l="1"/>
  <c r="F236" i="1"/>
  <c r="F237" i="1"/>
  <c r="F238" i="1"/>
  <c r="F313" i="1"/>
  <c r="F317" i="1"/>
  <c r="F315" i="1"/>
  <c r="F92" i="1"/>
  <c r="F94" i="1"/>
  <c r="F373" i="1" l="1"/>
  <c r="F372" i="1"/>
  <c r="F371" i="1"/>
  <c r="F370" i="1"/>
  <c r="F369" i="1"/>
  <c r="F367" i="1"/>
  <c r="F365" i="1"/>
  <c r="F364" i="1"/>
  <c r="F363" i="1"/>
  <c r="F361" i="1"/>
  <c r="F360" i="1"/>
  <c r="F359" i="1"/>
  <c r="F358" i="1"/>
  <c r="F357" i="1"/>
  <c r="F356" i="1"/>
  <c r="F355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28" i="1"/>
  <c r="F327" i="1"/>
  <c r="F326" i="1"/>
  <c r="F325" i="1"/>
  <c r="F324" i="1"/>
  <c r="F323" i="1"/>
  <c r="F321" i="1"/>
  <c r="F320" i="1"/>
  <c r="F319" i="1"/>
  <c r="F316" i="1"/>
  <c r="F314" i="1"/>
  <c r="F311" i="1"/>
  <c r="F310" i="1"/>
  <c r="F309" i="1"/>
  <c r="F308" i="1"/>
  <c r="F300" i="1"/>
  <c r="F297" i="1"/>
  <c r="F296" i="1"/>
  <c r="F295" i="1"/>
  <c r="F294" i="1"/>
  <c r="F292" i="1"/>
  <c r="F291" i="1"/>
  <c r="F285" i="1"/>
  <c r="F284" i="1"/>
  <c r="F283" i="1"/>
  <c r="F279" i="1"/>
  <c r="F278" i="1"/>
  <c r="F274" i="1"/>
  <c r="F272" i="1"/>
  <c r="F271" i="1"/>
  <c r="F270" i="1"/>
  <c r="F269" i="1"/>
  <c r="F268" i="1"/>
  <c r="F267" i="1"/>
  <c r="F264" i="1"/>
  <c r="F263" i="1"/>
  <c r="F262" i="1"/>
  <c r="F261" i="1"/>
  <c r="F255" i="1"/>
  <c r="F254" i="1"/>
  <c r="F251" i="1"/>
  <c r="F250" i="1"/>
  <c r="F249" i="1"/>
  <c r="F245" i="1"/>
  <c r="F244" i="1"/>
  <c r="F243" i="1"/>
  <c r="F241" i="1"/>
  <c r="F240" i="1"/>
  <c r="F239" i="1"/>
  <c r="F234" i="1"/>
  <c r="F233" i="1"/>
  <c r="F231" i="1"/>
  <c r="F228" i="1"/>
  <c r="F227" i="1"/>
  <c r="F226" i="1"/>
  <c r="F225" i="1"/>
  <c r="F224" i="1"/>
  <c r="F222" i="1"/>
  <c r="F221" i="1"/>
  <c r="F220" i="1"/>
  <c r="F219" i="1"/>
  <c r="F218" i="1"/>
  <c r="F217" i="1"/>
  <c r="F216" i="1"/>
  <c r="F214" i="1"/>
  <c r="F213" i="1"/>
  <c r="F211" i="1"/>
  <c r="F210" i="1"/>
  <c r="F209" i="1"/>
  <c r="F208" i="1"/>
  <c r="F207" i="1"/>
  <c r="F203" i="1"/>
  <c r="F201" i="1"/>
  <c r="F200" i="1"/>
  <c r="F199" i="1"/>
  <c r="F198" i="1"/>
  <c r="F195" i="1"/>
  <c r="F185" i="1"/>
  <c r="F184" i="1"/>
  <c r="F182" i="1"/>
  <c r="F180" i="1"/>
  <c r="F179" i="1"/>
  <c r="F178" i="1"/>
  <c r="F177" i="1"/>
  <c r="F174" i="1"/>
  <c r="F165" i="1"/>
  <c r="F157" i="1"/>
  <c r="F156" i="1"/>
  <c r="F155" i="1"/>
  <c r="F154" i="1"/>
  <c r="F153" i="1"/>
  <c r="F145" i="1"/>
  <c r="F144" i="1"/>
  <c r="F143" i="1"/>
  <c r="F141" i="1"/>
  <c r="F140" i="1"/>
  <c r="F136" i="1"/>
  <c r="F135" i="1"/>
  <c r="F134" i="1"/>
  <c r="F133" i="1"/>
  <c r="F130" i="1"/>
  <c r="F126" i="1"/>
  <c r="F125" i="1"/>
  <c r="F124" i="1"/>
  <c r="F123" i="1"/>
  <c r="F121" i="1"/>
  <c r="F120" i="1"/>
  <c r="F119" i="1"/>
  <c r="F118" i="1"/>
  <c r="F117" i="1"/>
  <c r="F116" i="1"/>
  <c r="F115" i="1"/>
  <c r="F113" i="1"/>
  <c r="F111" i="1"/>
  <c r="F110" i="1"/>
  <c r="F109" i="1"/>
  <c r="F108" i="1"/>
  <c r="F107" i="1"/>
  <c r="F106" i="1"/>
  <c r="F105" i="1"/>
  <c r="F104" i="1"/>
  <c r="F103" i="1"/>
  <c r="F102" i="1"/>
  <c r="F101" i="1"/>
  <c r="F99" i="1"/>
  <c r="F98" i="1"/>
  <c r="F95" i="1"/>
  <c r="F93" i="1"/>
  <c r="F91" i="1"/>
  <c r="F90" i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3" i="1"/>
  <c r="F52" i="1"/>
  <c r="F51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6" i="1"/>
  <c r="F25" i="1"/>
  <c r="F24" i="1"/>
  <c r="F23" i="1"/>
  <c r="F22" i="1"/>
  <c r="F21" i="1"/>
  <c r="F20" i="1"/>
</calcChain>
</file>

<file path=xl/sharedStrings.xml><?xml version="1.0" encoding="utf-8"?>
<sst xmlns="http://schemas.openxmlformats.org/spreadsheetml/2006/main" count="485" uniqueCount="388">
  <si>
    <t>№</t>
  </si>
  <si>
    <t>Название(производитель)</t>
  </si>
  <si>
    <t>Вес г.</t>
  </si>
  <si>
    <t>Кол-во</t>
  </si>
  <si>
    <t>90</t>
  </si>
  <si>
    <t>100</t>
  </si>
  <si>
    <t>СЫТНЫЕ СЛОЕНЫЕ ИЗДЕЛИЯ,(П/Ф)</t>
  </si>
  <si>
    <t>СЛАДКИЕ СЛОЕНЫЕ ИЗДЕЛИЯ,П/Ф</t>
  </si>
  <si>
    <r>
      <rPr>
        <b/>
        <sz val="9"/>
        <rFont val="Arial"/>
        <family val="2"/>
        <charset val="204"/>
      </rPr>
      <t>90</t>
    </r>
  </si>
  <si>
    <r>
      <t xml:space="preserve">Слойка с картошкой и грибами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</si>
  <si>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курицей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</si>
  <si>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курицей и грибами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</si>
  <si>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курицей и сыром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</si>
  <si>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Мясо 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</si>
  <si>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сыром 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</si>
  <si>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Хачапури с сыром сулугуни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</si>
  <si>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Ватрушка с творогом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</si>
  <si>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c маком и медом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</si>
  <si>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абрикосом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</si>
  <si>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брусникой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</si>
  <si>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ежевикой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</si>
  <si>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Земляника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</si>
  <si>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клубникой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</si>
  <si>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клюквой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</si>
  <si>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лимоном (дениш)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</si>
  <si>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малиной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</si>
  <si>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персиком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</si>
  <si>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творогом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</si>
  <si>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черникой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</si>
  <si>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Черной смородиной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</si>
  <si>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>Слойка с яблоком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</si>
  <si>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ветчиной и сыром (книжка)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</si>
  <si>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капустой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</si>
  <si>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картошкой и грибами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</si>
  <si>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>Слойка с курицей и грибами</t>
    </r>
    <r>
      <rPr>
        <b/>
        <sz val="11"/>
        <color theme="6" tint="-0.499984740745262"/>
        <rFont val="Times New Roman"/>
        <family val="1"/>
        <charset val="204"/>
      </rPr>
      <t xml:space="preserve"> (ТБ)</t>
    </r>
  </si>
  <si>
    <r>
      <t xml:space="preserve">Слойка с курицей и сыром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</si>
  <si>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луком и яйцом (Сеточка)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</si>
  <si>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мясом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</si>
  <si>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печенью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</si>
  <si>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рассольным сыром (брынзой)
 и зеленым луком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</si>
  <si>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сосиской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</si>
  <si>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вишней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</si>
  <si>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грушей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</si>
  <si>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клубникой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</si>
  <si>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клюквой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</si>
  <si>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лимоном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</si>
  <si>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малиной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</si>
  <si>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персиком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</si>
  <si>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творогом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</si>
  <si>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черной смородиной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</si>
  <si>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t>Пирожки сытные П/Ф</t>
  </si>
  <si>
    <r>
      <rPr>
        <b/>
        <sz val="11"/>
        <rFont val="Times New Roman"/>
        <family val="1"/>
        <charset val="204"/>
      </rPr>
      <t>90</t>
    </r>
  </si>
  <si>
    <r>
      <rPr>
        <b/>
        <sz val="11"/>
        <rFont val="Times New Roman"/>
        <family val="1"/>
        <charset val="204"/>
      </rPr>
      <t>50</t>
    </r>
  </si>
  <si>
    <r>
      <t xml:space="preserve">Пирожок с капустой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</si>
  <si>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картофелем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</si>
  <si>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картофелем и грибами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</si>
  <si>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мясом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</si>
  <si>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Ватрушка с творогом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</si>
  <si>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вишней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</si>
  <si>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клубникой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</si>
  <si>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клюквой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</si>
  <si>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малиной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</si>
  <si>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черникой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</si>
  <si>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яблоком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</si>
  <si>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мясом (говядина)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</si>
  <si>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Пирожок с Рисом и яйцом </t>
    </r>
    <r>
      <rPr>
        <b/>
        <sz val="11"/>
        <color theme="9" tint="-0.499984740745262"/>
        <rFont val="Times New Roman"/>
        <family val="1"/>
        <charset val="204"/>
      </rPr>
      <t xml:space="preserve">(Да-и-Си) </t>
    </r>
  </si>
  <si>
    <r>
      <t xml:space="preserve">Пирожок с картошкой и укропом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</si>
  <si>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Пирожок с картошкой и грибами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</si>
  <si>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Пирожок с капустой и яйцом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</si>
  <si>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Ватрушка Венгерская </t>
    </r>
    <r>
      <rPr>
        <b/>
        <sz val="11"/>
        <color theme="9" tint="-0.499984740745262"/>
        <rFont val="Times New Roman"/>
        <family val="1"/>
        <charset val="204"/>
      </rPr>
      <t xml:space="preserve">(Да-и-Си) </t>
    </r>
  </si>
  <si>
    <r>
      <t xml:space="preserve">Пирожок с яблоком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</si>
  <si>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Пирожок с вишней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</si>
  <si>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rPr>
        <b/>
        <sz val="10"/>
        <rFont val="Times New Roman"/>
        <family val="1"/>
        <charset val="204"/>
      </rPr>
      <t>50</t>
    </r>
  </si>
  <si>
    <t>Слойки бездрожжевые (выпекается без расстойки)(П/Ф)</t>
  </si>
  <si>
    <t>Слойка Круассан(П/Ф)</t>
  </si>
  <si>
    <r>
      <t xml:space="preserve">Самса с мясом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</si>
  <si>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Самса с сыром и грибами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</si>
  <si>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Слойка с картофелем и грибами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</si>
  <si>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Слойка с сыром и ветчиной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</si>
  <si>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Треллис с клубникой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</si>
  <si>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Треллис с малиной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</si>
  <si>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Треллис с черникой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</si>
  <si>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Треллис с черной смородиной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</si>
  <si>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Круассан с вишней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</si>
  <si>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ежевикой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</si>
  <si>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клубникой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</si>
  <si>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малиной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</si>
  <si>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персиком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</si>
  <si>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шоколадом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</si>
  <si>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сливочный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</si>
  <si>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rPr>
        <b/>
        <sz val="10"/>
        <rFont val="Times New Roman"/>
        <family val="1"/>
        <charset val="204"/>
      </rPr>
      <t>150</t>
    </r>
  </si>
  <si>
    <r>
      <rPr>
        <b/>
        <sz val="10"/>
        <rFont val="Times New Roman"/>
        <family val="1"/>
        <charset val="204"/>
      </rPr>
      <t>20</t>
    </r>
  </si>
  <si>
    <t>Пицца П/Ф</t>
  </si>
  <si>
    <t>Штруделя, струделя П\Ф</t>
  </si>
  <si>
    <t>УЛИТКИ,Греческие улитки"Буреки"- из теста ФИЛО!(П/Ф)</t>
  </si>
  <si>
    <t>САМСА(П/Ф)</t>
  </si>
  <si>
    <t>Маффины-кексы (ГОТОВЫЕ)</t>
  </si>
  <si>
    <t>Маффины 120 грамм</t>
  </si>
  <si>
    <t>Маффин в индивидуальной упаковке (в пленке)</t>
  </si>
  <si>
    <t>Маффины 90-100 грамм</t>
  </si>
  <si>
    <t>Продукция из песочного теста П\Ф</t>
  </si>
  <si>
    <t xml:space="preserve">Тесто </t>
  </si>
  <si>
    <t>Пирожные,донатсы,торты.(готовые)</t>
  </si>
  <si>
    <t>ПРОДУКЦИЯ ДЛЯ СВЧ и ГОТОВАЯ ПРОДУКЦИЯ</t>
  </si>
  <si>
    <t>Полуфабрикаты для жарки  во фритюре (И/П Коплик)</t>
  </si>
  <si>
    <t xml:space="preserve">Готовая Жареная продукция </t>
  </si>
  <si>
    <t>Готовая Печеная продукция</t>
  </si>
  <si>
    <t>Готовые Сладкие Пироги</t>
  </si>
  <si>
    <t>Пирожок с капустой жареный (КОП.)</t>
  </si>
  <si>
    <t>Пирожок с картошкой жареный (КОП.)</t>
  </si>
  <si>
    <t>Пирожок с сосиской и картошкой жареный  (КОП.)</t>
  </si>
  <si>
    <t>Пирожок с рисом и яйцом жареный (КОП.)</t>
  </si>
  <si>
    <t>Пирожок с мясом жареный (КОП.)</t>
  </si>
  <si>
    <t>Беляш с мясом (КОП.)</t>
  </si>
  <si>
    <t>Беляш БИГ (КОП.)</t>
  </si>
  <si>
    <t>ЧЕБУРЕК с сыром и ветчиной (КОП.)</t>
  </si>
  <si>
    <t>ЧЕБУРЕК с Бараниной  (КОП.)</t>
  </si>
  <si>
    <t>Сосиска в тесте жареная  (КОП.)</t>
  </si>
  <si>
    <t>Сарделька в тесте жареная (КОП.)</t>
  </si>
  <si>
    <t>Котлета в тесте (КОП.)</t>
  </si>
  <si>
    <t>Гамбургер (КОП.)</t>
  </si>
  <si>
    <t>Пироги с сыром и ветчиной (КОП.)</t>
  </si>
  <si>
    <t>Кулебяка с мясом и яйцом  (КОП.)</t>
  </si>
  <si>
    <t>Осетинские пироги с брынзой и творогом (КОП.)</t>
  </si>
  <si>
    <t>Осетинские пироги с мясом (КОП.)</t>
  </si>
  <si>
    <t>Осетинские пироги с мясом и сыром (КОП.)</t>
  </si>
  <si>
    <t>Пирог с колбасой сыром и помидорами (КОП.)</t>
  </si>
  <si>
    <t>Пироги с зеленым луком и яйцом (КОП.)</t>
  </si>
  <si>
    <t>Пироги с капустой (КОП.)</t>
  </si>
  <si>
    <t>Пироги с картошкой (КОП.)</t>
  </si>
  <si>
    <t>Пироги с Курицей и сыром (КОП.)</t>
  </si>
  <si>
    <t>Пироги с Сосиской и картошкой  (КОП.)</t>
  </si>
  <si>
    <t>Пирожок с курицей (КУРНИК) (КОП.)</t>
  </si>
  <si>
    <t>Пирожок с мясом (КОП.)</t>
  </si>
  <si>
    <t>Пицца по домашнему (КОП.)</t>
  </si>
  <si>
    <t>Прирог с котлетой, сыром и огурцом (КОП.)</t>
  </si>
  <si>
    <r>
      <t xml:space="preserve">Самса с курицей и помидором   (КОП.)                                 </t>
    </r>
    <r>
      <rPr>
        <b/>
        <sz val="9"/>
        <color rgb="FFFF0000"/>
        <rFont val="Arial"/>
        <family val="2"/>
        <charset val="204"/>
      </rPr>
      <t xml:space="preserve">               </t>
    </r>
  </si>
  <si>
    <t>Самса с мясом (КОП.)</t>
  </si>
  <si>
    <t>Сосиска в тесте печеная (КОП.)</t>
  </si>
  <si>
    <t>Хачапури с сыром (КОП.)</t>
  </si>
  <si>
    <t>Пироги с Вишней (КОП.)</t>
  </si>
  <si>
    <t>Пироги с Персиком (КОП.)</t>
  </si>
  <si>
    <t>Пироги с Яблоком (КОП.)</t>
  </si>
  <si>
    <t>Пироги с Яблоком Жареный (КОП.)</t>
  </si>
  <si>
    <t>Чебурек с мясом п/ф (КОП.)</t>
  </si>
  <si>
    <t>Чебурек с курицей и грибами п/ф  (КОП.)</t>
  </si>
  <si>
    <t>Чебурек с сыром и ветчиной  п/ф  (КОП.)</t>
  </si>
  <si>
    <t>Чебурек с сыром п/ф (КОП.)</t>
  </si>
  <si>
    <t>Чебурек с бараниной п/ф (КОП.)</t>
  </si>
  <si>
    <r>
      <t xml:space="preserve">Струдель с вишней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</si>
  <si>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Струдель Яблоко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</si>
  <si>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Сочник с творогом </t>
    </r>
    <r>
      <rPr>
        <b/>
        <sz val="9"/>
        <color theme="9" tint="-0.499984740745262"/>
        <rFont val="Arial"/>
        <family val="2"/>
        <charset val="204"/>
      </rPr>
      <t>(Да-и-Си)</t>
    </r>
  </si>
  <si>
    <r>
      <t xml:space="preserve">Беляш с мясом жареный </t>
    </r>
    <r>
      <rPr>
        <b/>
        <sz val="9"/>
        <color theme="9" tint="-0.499984740745262"/>
        <rFont val="Arial"/>
        <family val="2"/>
        <charset val="204"/>
      </rPr>
      <t>(Да-и-Си)</t>
    </r>
  </si>
  <si>
    <t>ЧЕБУРЕК с сыром жар. (КОП.)</t>
  </si>
  <si>
    <t>ЧЕБУРЕК с мясом жар. (говядина) (КОП.)</t>
  </si>
  <si>
    <r>
      <t xml:space="preserve">Чебурек с мясом жареный </t>
    </r>
    <r>
      <rPr>
        <b/>
        <sz val="9"/>
        <color theme="9" tint="-0.499984740745262"/>
        <rFont val="Arial"/>
        <family val="2"/>
        <charset val="204"/>
      </rPr>
      <t>(Да-и-Си)</t>
    </r>
  </si>
  <si>
    <t>Весь товар сертифицирован. Все цены указаны в рублях</t>
  </si>
  <si>
    <t>КАК МЫ РАБОТАЕМ:</t>
  </si>
  <si>
    <t>БЕСПЛАТНАЯ ДОСТАВКА заказа от 7 коробок (в пределах Москвы)</t>
  </si>
  <si>
    <t>Размер коробок: 380 х 260 х 126 мм (50 шт)</t>
  </si>
  <si>
    <t>ОКАЖЕМ ПОМОЩЬ В ПРИОБРЕТЕНИИ ОБОРУДОВАНИЯ ДЛЯ ВЫПЕЧКИ</t>
  </si>
  <si>
    <t>Цена
 с НДС</t>
  </si>
  <si>
    <r>
      <t>Слойка с яблоком</t>
    </r>
    <r>
      <rPr>
        <b/>
        <sz val="11"/>
        <color theme="9" tint="-0.499984740745262"/>
        <rFont val="Times New Roman"/>
        <family val="1"/>
        <charset val="204"/>
      </rPr>
      <t xml:space="preserve">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</si>
  <si>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черникой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</si>
  <si>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Штрудель Греческий с оливками, сыром и 
ветчиной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</si>
  <si>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Штрудель Греческий с оливками и сыром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</si>
  <si>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t>Весь товар сертифицирован. Продажа коробками</t>
  </si>
  <si>
    <t>Кулебяка с картошкой и грибами (КОП.)</t>
  </si>
  <si>
    <t xml:space="preserve">Срок хранения замороженных п/ф 6 мес. при t -18°C </t>
  </si>
  <si>
    <r>
      <t xml:space="preserve">Слойка с вишней (фаготтини)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</si>
  <si>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Бурек с курицей и сыром(улитка греческая)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</si>
  <si>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Грилата с брынзой и зеленью </t>
    </r>
    <r>
      <rPr>
        <b/>
        <sz val="10"/>
        <color theme="4" tint="0.39997558519241921"/>
        <rFont val="Arial"/>
        <family val="2"/>
        <charset val="204"/>
      </rPr>
      <t>(Валентайн)</t>
    </r>
  </si>
  <si>
    <r>
      <t xml:space="preserve">Грилата с курицей и грибами </t>
    </r>
    <r>
      <rPr>
        <b/>
        <sz val="10"/>
        <color theme="4" tint="0.39997558519241921"/>
        <rFont val="Arial"/>
        <family val="2"/>
        <charset val="204"/>
      </rPr>
      <t>(Валентайн)</t>
    </r>
  </si>
  <si>
    <r>
      <t xml:space="preserve">Слойка с ветчиной и сыром (книжка)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</si>
  <si>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>Слойка с Баварской сосиской</t>
    </r>
    <r>
      <rPr>
        <b/>
        <sz val="11"/>
        <color theme="3" tint="-0.249977111117893"/>
        <rFont val="Times New Roman"/>
        <family val="1"/>
        <charset val="204"/>
      </rPr>
      <t xml:space="preserve">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</si>
  <si>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курицей и грибами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</si>
  <si>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курицей и сыром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</si>
  <si>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мясом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</si>
  <si>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сосиской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</si>
  <si>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сыром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</si>
  <si>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ХАЧАПУРИ с брынзой (б/др) </t>
    </r>
    <r>
      <rPr>
        <b/>
        <sz val="11"/>
        <color theme="4" tint="0.39997558519241921"/>
        <rFont val="Times New Roman"/>
        <family val="1"/>
        <charset val="204"/>
      </rPr>
      <t>(Валентийн)</t>
    </r>
  </si>
  <si>
    <r>
      <t xml:space="preserve">Хачапури с зеленью и адыгейским сыром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</si>
  <si>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абрикосом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</si>
  <si>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вишней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</si>
  <si>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>Слойка с клубникой</t>
    </r>
    <r>
      <rPr>
        <b/>
        <sz val="11"/>
        <color theme="3" tint="-0.249977111117893"/>
        <rFont val="Times New Roman"/>
        <family val="1"/>
        <charset val="204"/>
      </rPr>
      <t xml:space="preserve">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</si>
  <si>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лимоном (дениш-конверт)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</si>
  <si>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малиной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</si>
  <si>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творогом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</si>
  <si>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Слойка с яблоком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</si>
  <si>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ВАТРУШКА "ВЕНГЕРСКАЯ"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</si>
  <si>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Круассан "Премиум" без начинки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</si>
  <si>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Круассан "Премиум" с ветчиной и сыром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</si>
  <si>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Круассан "Премиум" с шоколадом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</si>
  <si>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t>♡</t>
  </si>
  <si>
    <r>
      <t xml:space="preserve">Круассан с ветчиной и сыром   </t>
    </r>
    <r>
      <rPr>
        <b/>
        <sz val="10"/>
        <color theme="9" tint="-0.249977111117893"/>
        <rFont val="Times New Roman"/>
        <family val="1"/>
        <charset val="204"/>
      </rPr>
      <t>(Да-и-Си)</t>
    </r>
  </si>
  <si>
    <r>
      <t xml:space="preserve">Круассан с шоколадом </t>
    </r>
    <r>
      <rPr>
        <b/>
        <sz val="10"/>
        <color theme="9" tint="-0.249977111117893"/>
        <rFont val="Times New Roman"/>
        <family val="1"/>
        <charset val="204"/>
      </rPr>
      <t>(Да-и-Си)</t>
    </r>
  </si>
  <si>
    <t>Актуальность цен узнавайте при заказе!</t>
  </si>
  <si>
    <r>
      <t xml:space="preserve">Эчпочмак с говядиной (Пирожок)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</si>
  <si>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Курник с курицей (Пирожок)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</si>
  <si>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Струдель с орехом и медом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</si>
  <si>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Пирожок с капустой жареный </t>
    </r>
    <r>
      <rPr>
        <b/>
        <sz val="9"/>
        <color theme="9" tint="-0.499984740745262"/>
        <rFont val="Arial"/>
        <family val="2"/>
        <charset val="204"/>
      </rPr>
      <t>(Да-и-Си)</t>
    </r>
  </si>
  <si>
    <r>
      <t xml:space="preserve">Пирожок с картошкой жареный </t>
    </r>
    <r>
      <rPr>
        <b/>
        <sz val="9"/>
        <color theme="9" tint="-0.499984740745262"/>
        <rFont val="Arial"/>
        <family val="2"/>
        <charset val="204"/>
      </rPr>
      <t>(Да-и-Си)</t>
    </r>
  </si>
  <si>
    <r>
      <t xml:space="preserve">Пирожок с зеленым луком и яйцом жареный </t>
    </r>
    <r>
      <rPr>
        <b/>
        <sz val="9"/>
        <color theme="9" tint="-0.499984740745262"/>
        <rFont val="Arial"/>
        <family val="2"/>
        <charset val="204"/>
      </rPr>
      <t>(Да-и-Си)</t>
    </r>
  </si>
  <si>
    <t>Круассаны на сливочном масле</t>
  </si>
  <si>
    <r>
      <t xml:space="preserve">Треллис с вишней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</si>
  <si>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Самса с говядиной </t>
    </r>
    <r>
      <rPr>
        <b/>
        <sz val="10"/>
        <color theme="4" tint="0.39997558519241921"/>
        <rFont val="Times New Roman"/>
        <family val="1"/>
        <charset val="204"/>
      </rPr>
      <t>(Валентйн)</t>
    </r>
  </si>
  <si>
    <r>
      <t xml:space="preserve">Самса с говядиной </t>
    </r>
    <r>
      <rPr>
        <b/>
        <sz val="10"/>
        <color theme="9" tint="-0.499984740745262"/>
        <rFont val="Times New Roman"/>
        <family val="1"/>
        <charset val="204"/>
      </rPr>
      <t>(Да-и-Си)</t>
    </r>
  </si>
  <si>
    <r>
      <t>Самса с курицей</t>
    </r>
    <r>
      <rPr>
        <b/>
        <sz val="10"/>
        <color theme="9" tint="-0.499984740745262"/>
        <rFont val="Times New Roman"/>
        <family val="1"/>
        <charset val="204"/>
      </rPr>
      <t xml:space="preserve"> (Да-и-Си)</t>
    </r>
  </si>
  <si>
    <r>
      <t xml:space="preserve">Самса с мясом  без растойки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</si>
  <si>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rPr>
        <b/>
        <sz val="10"/>
        <rFont val="Times New Roman"/>
        <family val="1"/>
        <charset val="204"/>
      </rPr>
      <t>100</t>
    </r>
  </si>
  <si>
    <r>
      <t xml:space="preserve">Самса с сыром и грибами  без растойки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</si>
  <si>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Багет французский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</si>
  <si>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Багет Французский чесночный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</si>
  <si>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rPr>
        <b/>
        <sz val="10"/>
        <rFont val="Times New Roman"/>
        <family val="1"/>
        <charset val="204"/>
      </rPr>
      <t>500</t>
    </r>
  </si>
  <si>
    <r>
      <t xml:space="preserve">Тесто слоеное бездрожжевое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</si>
  <si>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Тесто слоеное бездрожжевое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</si>
  <si>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Тесто слоеное бездрожжевое </t>
    </r>
    <r>
      <rPr>
        <b/>
        <sz val="10"/>
        <color theme="9" tint="-0.499984740745262"/>
        <rFont val="Times New Roman"/>
        <family val="1"/>
        <charset val="204"/>
      </rPr>
      <t>(Да-и-Си)</t>
    </r>
  </si>
  <si>
    <r>
      <t xml:space="preserve">Тесто слоеное дрожжевое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</si>
  <si>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Тесто слоеное дрожжевое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</si>
  <si>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Тесто слоеное дрожжевое </t>
    </r>
    <r>
      <rPr>
        <b/>
        <sz val="10"/>
        <color theme="9" tint="-0.499984740745262"/>
        <rFont val="Times New Roman"/>
        <family val="1"/>
        <charset val="204"/>
      </rPr>
      <t>(Да-и-Си)</t>
    </r>
  </si>
  <si>
    <r>
      <t xml:space="preserve">для пиццы дрожжевое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</si>
  <si>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Донатс Карамельный (карамельная начинка, молочный шоколад)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</si>
  <si>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 со вкусом карамели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</si>
  <si>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Донатс Манго (начинка "Манго", желтая глазурь, 
желтая посыпка)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</si>
  <si>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Тарталетка карамельно-ореховая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</si>
  <si>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Донатс Черничный (Темный с черничной начинкой)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</si>
  <si>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Кольцо с творожным кремом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</si>
  <si>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Пирог Брусничный кремовый с белым шоколадом </t>
    </r>
    <r>
      <rPr>
        <b/>
        <sz val="10"/>
        <color theme="4" tint="0.39997558519241921"/>
        <rFont val="Times New Roman"/>
        <family val="1"/>
        <charset val="204"/>
      </rPr>
      <t>(Валентйн)</t>
    </r>
  </si>
  <si>
    <r>
      <t xml:space="preserve">Пирожное "картошка"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</si>
  <si>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Сочник с творогом (песочное тесто)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</si>
  <si>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Тарталетка малиновая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</si>
  <si>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Чизкейк клубничный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</si>
  <si>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Чизкейк Нью-Йорк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</si>
  <si>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Чизкейк шоколадный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</si>
  <si>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Торт "Прага"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</si>
  <si>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Торт "Тирамису" классик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</si>
  <si>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Штрудель вишневый "Австрийский"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</si>
  <si>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Штрудель маковый "Австрийский"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</si>
  <si>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>Штрудель яблочный "Австрийский"</t>
    </r>
    <r>
      <rPr>
        <b/>
        <sz val="10"/>
        <color theme="4" tint="-0.499984740745262"/>
        <rFont val="Times New Roman"/>
        <family val="1"/>
        <charset val="204"/>
      </rPr>
      <t xml:space="preserve">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</si>
  <si>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Сливочный с брусникой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</si>
  <si>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Сливочный с черникой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</si>
  <si>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Сливочный с шоколадом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</si>
  <si>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Шоколадный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</si>
  <si>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Шоколадный с шоколадной крошкой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</si>
  <si>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Вельвет с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</si>
  <si>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Йогуртовый с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</si>
  <si>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Мраморный с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</si>
  <si>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Сливочный с ванильной начинкой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</si>
  <si>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Сливочный с шоколадом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</si>
  <si>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шоколадный с шоколадной начинкой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</si>
  <si>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 маковый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</si>
  <si>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мятный с шок.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</si>
  <si>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морковный с апельсиновой нач.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</si>
  <si>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Шоколадный с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</si>
  <si>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Шоколадный с шоколадной крошкой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</si>
  <si>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сливочный шоколадом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</si>
  <si>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Шоколадный с шоколадом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</si>
  <si>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сливочный с шоколадом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</si>
  <si>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сливочный с черникой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</si>
  <si>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шоколадный с апельсином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</si>
  <si>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>Самса с сыром</t>
    </r>
    <r>
      <rPr>
        <b/>
        <sz val="10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</si>
  <si>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ветчиной и сыром 
(Книжка)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</si>
  <si>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Донатс Тутти-Фрутти (клубничная  начинка, синяя глазурь, цветная посыпка)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</si>
  <si>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Малиновый (малиновая начинка, розовая глазурь с роз. посыпкой)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</si>
  <si>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Шоколадный (шокол. начинка, шокол. глазурь сшокол. посыпкой)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</si>
  <si>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Банановый (банановая начинка, белая глазурь, мол. шоколад)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</si>
  <si>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Круассан с ветчиной и сыром  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</si>
  <si>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t>Изображения несут ознакомительный характер по факту товар может отличатся.</t>
  </si>
  <si>
    <t>Цена
 1шт</t>
  </si>
  <si>
    <r>
      <t xml:space="preserve">Круассан со сгущеным молоком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</si>
  <si>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t>Сэндвич ветчина сыр(КОП.)</t>
  </si>
  <si>
    <r>
      <t xml:space="preserve">Слойка с курицей </t>
    </r>
    <r>
      <rPr>
        <b/>
        <sz val="11"/>
        <color theme="6" tint="-0.249977111117893"/>
        <rFont val="Times New Roman"/>
        <family val="1"/>
        <charset val="204"/>
      </rPr>
      <t>(ТБ)</t>
    </r>
  </si>
  <si>
    <r>
      <t>Самса с курицей без растойки</t>
    </r>
    <r>
      <rPr>
        <b/>
        <sz val="10"/>
        <color theme="9" tint="-0.499984740745262"/>
        <rFont val="Times New Roman"/>
        <family val="1"/>
        <charset val="204"/>
      </rPr>
      <t xml:space="preserve">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</si>
  <si>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Слойка с Банан шоколад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</si>
  <si>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Донатс Кокосовый (крем сливочный,
кокосовая стружка)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</si>
  <si>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Яблоко </t>
    </r>
    <r>
      <rPr>
        <b/>
        <sz val="9"/>
        <rFont val="Times New Roman"/>
        <family val="1"/>
        <charset val="204"/>
      </rPr>
      <t>(яблочная начинка, зеленая глазурь)</t>
    </r>
    <r>
      <rPr>
        <b/>
        <sz val="10"/>
        <rFont val="Times New Roman"/>
        <family val="1"/>
        <charset val="204"/>
      </rPr>
      <t xml:space="preserve">
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</si>
  <si>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Запеканка оригинальная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</si>
  <si>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Улитка с корицей </t>
    </r>
    <r>
      <rPr>
        <b/>
        <sz val="10"/>
        <color theme="3" tint="0.59999389629810485"/>
        <rFont val="Times New Roman"/>
        <family val="1"/>
        <charset val="204"/>
      </rPr>
      <t>(Валентайн)</t>
    </r>
  </si>
  <si>
    <r>
      <t xml:space="preserve">Трубочки вафельные с вареной сгущенкой </t>
    </r>
    <r>
      <rPr>
        <b/>
        <sz val="10"/>
        <color theme="3" tint="0.59999389629810485"/>
        <rFont val="Times New Roman"/>
        <family val="1"/>
        <charset val="204"/>
      </rPr>
      <t>(Валентайн)</t>
    </r>
  </si>
  <si>
    <r>
      <t xml:space="preserve">Круассан шоколадный с заварным кремом  </t>
    </r>
    <r>
      <rPr>
        <b/>
        <sz val="10"/>
        <color theme="4" tint="0.39997558519241921"/>
        <rFont val="Times New Roman"/>
        <family val="1"/>
        <charset val="204"/>
      </rPr>
      <t xml:space="preserve">(Валентайн) </t>
    </r>
    <r>
      <rPr>
        <b/>
        <sz val="10"/>
        <color theme="1"/>
        <rFont val="Times New Roman"/>
        <family val="1"/>
        <charset val="204"/>
      </rPr>
      <t>готовый</t>
    </r>
  </si>
  <si>
    <r>
      <t xml:space="preserve">Круассан "Премиум" с вареной сгущенкой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</si>
  <si>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Тарталетка лимонная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</si>
  <si>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t>Торт Морковный</t>
  </si>
  <si>
    <t>Торт Захер</t>
  </si>
  <si>
    <t>Торт Птичье молоко</t>
  </si>
  <si>
    <t>Торт Три шоколада</t>
  </si>
  <si>
    <t>Пицца с ветчиной и сыром (КОП.)</t>
  </si>
  <si>
    <r>
      <t xml:space="preserve">Слойка с Сосиской(сдоба)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</si>
  <si>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Эклер с заварным кремом(без глазури)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</si>
  <si>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Круассан на масле Без начинки </t>
    </r>
    <r>
      <rPr>
        <b/>
        <sz val="10"/>
        <color theme="3" tint="0.39997558519241921"/>
        <rFont val="Times New Roman"/>
        <family val="1"/>
        <charset val="204"/>
      </rPr>
      <t>(Валентайн)</t>
    </r>
  </si>
  <si>
    <r>
      <t xml:space="preserve">Круассан классический без начинки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</si>
  <si>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Штрудель с мясом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</si>
  <si>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>Штрудель с курицей и грибами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</si>
  <si>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Сырники  класические 64шт.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</si>
  <si>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Сырники  класические 108шт.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</si>
  <si>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Пирожное (корзиночка с малиной) </t>
    </r>
    <r>
      <rPr>
        <b/>
        <sz val="10"/>
        <color theme="3" tint="0.39997558519241921"/>
        <rFont val="Times New Roman"/>
        <family val="1"/>
        <charset val="204"/>
      </rPr>
      <t>(Валентайн)</t>
    </r>
  </si>
  <si>
    <r>
      <t xml:space="preserve">Пирожное (корзиночка с ягодами) </t>
    </r>
    <r>
      <rPr>
        <b/>
        <sz val="10"/>
        <color theme="3" tint="0.39997558519241921"/>
        <rFont val="Times New Roman"/>
        <family val="1"/>
        <charset val="204"/>
      </rPr>
      <t>(Валентайн)</t>
    </r>
  </si>
  <si>
    <r>
      <t>Донатс с бананом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</si>
  <si>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>Донатс с клубникой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</si>
  <si>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>Донатс с черникой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</si>
  <si>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t>Торт медовик</t>
  </si>
  <si>
    <r>
      <t xml:space="preserve">Пирожное бисквитное "Буше"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</si>
  <si>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Эклер с шоколадном и соленой карамелью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</si>
  <si>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Хлеб для сэндвича пшеничный </t>
    </r>
    <r>
      <rPr>
        <b/>
        <sz val="10"/>
        <color theme="3" tint="0.39997558519241921"/>
        <rFont val="Times New Roman"/>
        <family val="1"/>
        <charset val="204"/>
      </rPr>
      <t>(Валентайн)</t>
    </r>
  </si>
  <si>
    <r>
      <t xml:space="preserve">Хлеб для сэндвича солодовый </t>
    </r>
    <r>
      <rPr>
        <b/>
        <sz val="10"/>
        <color theme="3" tint="0.39997558519241921"/>
        <rFont val="Times New Roman"/>
        <family val="1"/>
        <charset val="204"/>
      </rPr>
      <t>(Валентайн)</t>
    </r>
  </si>
  <si>
    <t>Пирожок с брынзой и зеленью (КОП.) НОВИНКА!</t>
  </si>
  <si>
    <t>Пирожок с курицей, грибами и сыром (КОП.) НОВ.</t>
  </si>
  <si>
    <r>
      <t xml:space="preserve">Штрудель сливовый "Австрийский"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</si>
  <si>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сливочный апельсин с шоколадом </t>
    </r>
    <r>
      <rPr>
        <b/>
        <sz val="10"/>
        <color theme="3" tint="0.59999389629810485"/>
        <rFont val="Times New Roman"/>
        <family val="1"/>
        <charset val="204"/>
      </rPr>
      <t>(Валентайн)</t>
    </r>
  </si>
  <si>
    <r>
      <t>Круассан на масле малина</t>
    </r>
    <r>
      <rPr>
        <b/>
        <sz val="10"/>
        <color theme="3" tint="0.39997558519241921"/>
        <rFont val="Times New Roman"/>
        <family val="1"/>
        <charset val="204"/>
      </rPr>
      <t>(Валентайн)</t>
    </r>
  </si>
  <si>
    <r>
      <t xml:space="preserve">Круассан на масле пломбир </t>
    </r>
    <r>
      <rPr>
        <b/>
        <sz val="10"/>
        <color theme="3" tint="0.39997558519241921"/>
        <rFont val="Times New Roman"/>
        <family val="1"/>
        <charset val="204"/>
      </rPr>
      <t>(Валентайн)</t>
    </r>
  </si>
  <si>
    <r>
      <t xml:space="preserve">Круассан на масле миндальная начинка </t>
    </r>
    <r>
      <rPr>
        <b/>
        <sz val="10"/>
        <color theme="3" tint="0.39997558519241921"/>
        <rFont val="Times New Roman"/>
        <family val="1"/>
        <charset val="204"/>
      </rPr>
      <t>(Валентайн)</t>
    </r>
  </si>
  <si>
    <r>
      <t xml:space="preserve">Круассан "Премиум" с кремом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</si>
  <si>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Круассан классический ванильный крем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</si>
  <si>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Круассан классический с шоколадным кремом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</si>
  <si>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t>Багет и Чиабатта пицца (70-90% готовности )</t>
  </si>
  <si>
    <r>
      <t xml:space="preserve">Римская пицца "четыре сыра" </t>
    </r>
    <r>
      <rPr>
        <b/>
        <sz val="10"/>
        <color theme="3" tint="0.39997558519241921"/>
        <rFont val="Times New Roman"/>
        <family val="1"/>
        <charset val="204"/>
      </rPr>
      <t>(Валентйн)</t>
    </r>
  </si>
  <si>
    <r>
      <t xml:space="preserve">Римская пицца "Баварская мясная" </t>
    </r>
    <r>
      <rPr>
        <b/>
        <sz val="10"/>
        <color theme="3" tint="0.39997558519241921"/>
        <rFont val="Times New Roman"/>
        <family val="1"/>
        <charset val="204"/>
      </rPr>
      <t>(Валентйн)</t>
    </r>
  </si>
  <si>
    <r>
      <t xml:space="preserve">Римская пицца "Маргарита" </t>
    </r>
    <r>
      <rPr>
        <b/>
        <sz val="10"/>
        <color theme="3" tint="0.39997558519241921"/>
        <rFont val="Times New Roman"/>
        <family val="1"/>
        <charset val="204"/>
      </rPr>
      <t>(Валентйн)</t>
    </r>
  </si>
  <si>
    <t>Пирожное "Macarons" асорти - кокос, апельсин, мята,
 клубника, трюфель.</t>
  </si>
  <si>
    <r>
      <t xml:space="preserve">Кукис сливочный с шоколадом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</si>
  <si>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Кукис злаковый «фитнесс»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</si>
  <si>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Кукис шоколадный с шоколадными каплями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</si>
  <si>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Кукис с семенами чиа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</si>
  <si>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t>Печенья кукисы готовые 70 гр. (инд. уп-ка пленка)</t>
  </si>
  <si>
    <t>Булочка для гамбургеров (КП)</t>
  </si>
  <si>
    <t>Булочка для сэндвича (КП)</t>
  </si>
  <si>
    <t>Ватрушка с творогом готовая (КП)</t>
  </si>
  <si>
    <t>Блины готовые замороженные</t>
  </si>
  <si>
    <t>Блины с мясом (КП)</t>
  </si>
  <si>
    <t>Блины с творогом (КП)</t>
  </si>
  <si>
    <t>Блины с яблоком (КП)</t>
  </si>
  <si>
    <t>5 кг</t>
  </si>
  <si>
    <r>
      <t xml:space="preserve">Ватрушка Венгерская Вишня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</si>
  <si>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Ватрушка Венгерская Лимон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</si>
  <si>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t>Пирожки сладкие, ватрушки П/Ф</t>
  </si>
  <si>
    <t>Все цены с НДС</t>
  </si>
  <si>
    <r>
      <t xml:space="preserve">для пиццы дрожжевое </t>
    </r>
    <r>
      <rPr>
        <b/>
        <sz val="10"/>
        <color theme="6" tint="0.39997558519241921"/>
        <rFont val="Times New Roman"/>
        <family val="1"/>
        <charset val="204"/>
      </rPr>
      <t>(ТБ)</t>
    </r>
  </si>
  <si>
    <r>
      <t xml:space="preserve">Тесто для пончиков </t>
    </r>
    <r>
      <rPr>
        <b/>
        <sz val="10"/>
        <color theme="3" tint="0.59999389629810485"/>
        <rFont val="Times New Roman"/>
        <family val="1"/>
        <charset val="204"/>
      </rPr>
      <t>(Валентайн)</t>
    </r>
  </si>
  <si>
    <r>
      <t xml:space="preserve">Тесто для блинов </t>
    </r>
    <r>
      <rPr>
        <b/>
        <sz val="10"/>
        <color theme="3" tint="0.59999389629810485"/>
        <rFont val="Times New Roman"/>
        <family val="1"/>
        <charset val="204"/>
      </rPr>
      <t>(Валентайн)</t>
    </r>
  </si>
  <si>
    <r>
      <t xml:space="preserve">Круассан с миндальным кремом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</si>
  <si>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Круассан с миндальным кремом </t>
    </r>
    <r>
      <rPr>
        <b/>
        <sz val="10"/>
        <color theme="6" tint="-0.249977111117893"/>
        <rFont val="Times New Roman"/>
        <family val="1"/>
        <charset val="204"/>
      </rPr>
      <t>(ТБ)</t>
    </r>
  </si>
  <si>
    <r>
      <t xml:space="preserve">Круассан Миндальный с заварным кремом  </t>
    </r>
    <r>
      <rPr>
        <b/>
        <sz val="10"/>
        <color theme="4" tint="0.39997558519241921"/>
        <rFont val="Times New Roman"/>
        <family val="1"/>
        <charset val="204"/>
      </rPr>
      <t xml:space="preserve">(Валентайн) </t>
    </r>
    <r>
      <rPr>
        <b/>
        <sz val="10"/>
        <color theme="1"/>
        <rFont val="Times New Roman"/>
        <family val="1"/>
        <charset val="204"/>
      </rPr>
      <t>готовый</t>
    </r>
  </si>
  <si>
    <r>
      <t xml:space="preserve">Пицца с курицей и грибами </t>
    </r>
    <r>
      <rPr>
        <b/>
        <sz val="10"/>
        <color theme="4" tint="0.39997558519241921"/>
        <rFont val="Times New Roman"/>
        <family val="1"/>
        <charset val="204"/>
      </rPr>
      <t>(Валентайн)</t>
    </r>
    <r>
      <rPr>
        <b/>
        <sz val="10"/>
        <color theme="4" tint="-0.499984740745262"/>
        <rFont val="Times New Roman"/>
        <family val="1"/>
        <charset val="204"/>
      </rPr>
      <t xml:space="preserve"> </t>
    </r>
  </si>
  <si>
    <r>
      <t xml:space="preserve">Грилата с курица сыр </t>
    </r>
    <r>
      <rPr>
        <b/>
        <sz val="10"/>
        <color theme="4" tint="0.39997558519241921"/>
        <rFont val="Arial"/>
        <family val="2"/>
        <charset val="204"/>
      </rPr>
      <t>(Валентайн)</t>
    </r>
  </si>
  <si>
    <r>
      <t xml:space="preserve">Слойка с Ананас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</si>
  <si>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Круассан миндальной начинкой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</si>
  <si>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Условные обозначения:
        </t>
    </r>
    <r>
      <rPr>
        <b/>
        <sz val="10"/>
        <color theme="1"/>
        <rFont val="Calibri"/>
        <family val="2"/>
        <charset val="204"/>
        <scheme val="minor"/>
      </rPr>
      <t xml:space="preserve"> - Высокий рейтинг продаж</t>
    </r>
    <r>
      <rPr>
        <b/>
        <sz val="8"/>
        <color theme="1"/>
        <rFont val="Calibri"/>
        <family val="2"/>
        <charset val="204"/>
        <scheme val="minor"/>
      </rPr>
      <t xml:space="preserve">
         </t>
    </r>
    <r>
      <rPr>
        <b/>
        <sz val="12"/>
        <color theme="1"/>
        <rFont val="Calibri"/>
        <family val="2"/>
        <charset val="204"/>
        <scheme val="minor"/>
      </rPr>
      <t xml:space="preserve">- </t>
    </r>
    <r>
      <rPr>
        <b/>
        <sz val="10"/>
        <color theme="1"/>
        <rFont val="Calibri"/>
        <family val="2"/>
        <charset val="204"/>
        <scheme val="minor"/>
      </rPr>
      <t>Новинка</t>
    </r>
  </si>
  <si>
    <r>
      <t xml:space="preserve">Слойка ржаная с сыром и зеленью </t>
    </r>
    <r>
      <rPr>
        <b/>
        <sz val="11"/>
        <color theme="3" tint="0.59999389629810485"/>
        <rFont val="Times New Roman"/>
        <family val="1"/>
        <charset val="204"/>
      </rPr>
      <t>(Валентайн)</t>
    </r>
  </si>
  <si>
    <r>
      <t xml:space="preserve">От производителей </t>
    </r>
    <r>
      <rPr>
        <b/>
        <sz val="11"/>
        <color theme="4" tint="-0.499984740745262"/>
        <rFont val="Calibri"/>
        <family val="2"/>
        <charset val="204"/>
        <scheme val="minor"/>
      </rPr>
      <t>"</t>
    </r>
    <r>
      <rPr>
        <b/>
        <sz val="11"/>
        <color theme="3" tint="0.59999389629810485"/>
        <rFont val="Calibri"/>
        <family val="2"/>
        <charset val="204"/>
        <scheme val="minor"/>
      </rPr>
      <t>Валентайн</t>
    </r>
    <r>
      <rPr>
        <b/>
        <sz val="11"/>
        <color theme="4" tint="-0.499984740745262"/>
        <rFont val="Calibri"/>
        <family val="2"/>
        <charset val="204"/>
        <scheme val="minor"/>
      </rPr>
      <t>"</t>
    </r>
    <r>
      <rPr>
        <b/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9" tint="-0.249977111117893"/>
        <rFont val="Calibri"/>
        <family val="2"/>
        <charset val="204"/>
        <scheme val="minor"/>
      </rPr>
      <t>"ДАИСИ"</t>
    </r>
    <r>
      <rPr>
        <b/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6" tint="-0.499984740745262"/>
        <rFont val="Calibri"/>
        <family val="2"/>
        <charset val="204"/>
        <scheme val="minor"/>
      </rPr>
      <t>"Трейд бейкери"</t>
    </r>
    <r>
      <rPr>
        <b/>
        <sz val="11"/>
        <color theme="1"/>
        <rFont val="Calibri"/>
        <family val="2"/>
        <charset val="204"/>
        <scheme val="minor"/>
      </rPr>
      <t>, И/П Коплик</t>
    </r>
  </si>
  <si>
    <r>
      <t xml:space="preserve">Улитка маком </t>
    </r>
    <r>
      <rPr>
        <b/>
        <sz val="10"/>
        <color theme="3" tint="0.59999389629810485"/>
        <rFont val="Times New Roman"/>
        <family val="1"/>
        <charset val="204"/>
      </rPr>
      <t>(Валентайн)</t>
    </r>
  </si>
  <si>
    <t>Пироги с Вишней Жареный (КОП.)</t>
  </si>
  <si>
    <t xml:space="preserve">  </t>
  </si>
  <si>
    <r>
      <t xml:space="preserve">Маффин сливочный с малиновой начинкой </t>
    </r>
    <r>
      <rPr>
        <b/>
        <sz val="10"/>
        <color theme="3" tint="0.59999389629810485"/>
        <rFont val="Times New Roman"/>
        <family val="1"/>
        <charset val="204"/>
      </rPr>
      <t>(Валентайн)</t>
    </r>
  </si>
  <si>
    <r>
      <t xml:space="preserve">Маффин Сливочный с вишневой начинкой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</si>
  <si>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Улитка изюм с кремом </t>
    </r>
    <r>
      <rPr>
        <b/>
        <sz val="10"/>
        <color theme="3" tint="0.59999389629810485"/>
        <rFont val="Times New Roman"/>
        <family val="1"/>
        <charset val="204"/>
      </rPr>
      <t>(Валентайн)</t>
    </r>
  </si>
  <si>
    <r>
      <t>Пицца с ветчиной и сыр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</si>
  <si>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t>Кленовый пекан</t>
  </si>
  <si>
    <t xml:space="preserve">Бублик с ветчиной и сыром </t>
  </si>
  <si>
    <t xml:space="preserve">Расстегай зеленый лук яйцо </t>
  </si>
  <si>
    <t xml:space="preserve">Расстегай с курицей и грибами </t>
  </si>
  <si>
    <t xml:space="preserve">Расстегай с капустой </t>
  </si>
  <si>
    <t xml:space="preserve">Треугольник (бризе) с яблоком и корицей </t>
  </si>
  <si>
    <r>
      <t xml:space="preserve">Маффин Сливочный с шоколадом и с клубничной начинкой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</si>
  <si>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Сливочный с Абрикосом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</si>
  <si>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Маффин Красный бархат </t>
    </r>
    <r>
      <rPr>
        <b/>
        <sz val="10"/>
        <color theme="3" tint="0.59999389629810485"/>
        <rFont val="Times New Roman"/>
        <family val="1"/>
        <charset val="204"/>
      </rPr>
      <t>(Валентайн)</t>
    </r>
  </si>
  <si>
    <r>
      <t xml:space="preserve">Донатс шоколадный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</si>
  <si>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t>Без 
растойки</t>
  </si>
  <si>
    <r>
      <t xml:space="preserve">Штрудель с сыром и шпинатом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</si>
  <si>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>Штрудель с яблоком и брусникой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</si>
  <si>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Штрудель с вишней </t>
    </r>
    <r>
      <rPr>
        <b/>
        <sz val="11"/>
        <color theme="4" tint="0.39997558519241921"/>
        <rFont val="Times New Roman"/>
        <family val="1"/>
        <charset val="204"/>
      </rPr>
      <t>(Валентайн)</t>
    </r>
  </si>
  <si>
    <r>
      <t xml:space="preserve">Самса с курицей и грибами </t>
    </r>
    <r>
      <rPr>
        <b/>
        <sz val="10"/>
        <color theme="4" tint="0.39997558519241921"/>
        <rFont val="Times New Roman"/>
        <family val="1"/>
        <charset val="204"/>
      </rPr>
      <t>(Валентйн)</t>
    </r>
  </si>
  <si>
    <r>
      <t xml:space="preserve">Самса с сыром </t>
    </r>
    <r>
      <rPr>
        <b/>
        <sz val="10"/>
        <color theme="4" tint="0.39997558519241921"/>
        <rFont val="Times New Roman"/>
        <family val="1"/>
        <charset val="204"/>
      </rPr>
      <t>(Валентйн)</t>
    </r>
  </si>
  <si>
    <r>
      <t xml:space="preserve">Маффин Солёная карамель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</si>
  <si>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t>Тречча с ветчиной и сыром (плетёнка)</t>
  </si>
  <si>
    <r>
      <t xml:space="preserve">Сочник с вишней (песочное тесто)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</si>
  <si>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Эклер премиум "Бабл гам"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</si>
  <si>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Эклер премиум "Тирамису"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</si>
  <si>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Эклер премиум "Брауни"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</si>
  <si>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Эклер премиум "Клубника"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</si>
  <si>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Эклер премиум "Фисташка"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</si>
  <si>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r>
      <t xml:space="preserve">Эклер премиум "Шоколад"  </t>
    </r>
    <r>
      <rPr>
        <b/>
        <sz val="10"/>
        <color theme="4" tint="0.39997558519241921"/>
        <rFont val="Times New Roman"/>
        <family val="1"/>
        <charset val="204"/>
      </rPr>
      <t>(Валентайн)</t>
    </r>
  </si>
  <si>
    <t>Куличи пасхальные</t>
  </si>
  <si>
    <t>Кулич пасхальный класический 100г.</t>
  </si>
  <si>
    <t>Кулич пасхальный класический 450г.</t>
  </si>
  <si>
    <t>Кулич пасхальный Премиум шоколадный с клюквой</t>
  </si>
  <si>
    <t>Кулич пасхальный Премиум с  миндалем</t>
  </si>
  <si>
    <t>Кулич пасхальный Премиум "Творожный"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</si>
</sst>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##0;###0"/>
  </numFmts>
  <fonts count="73" x14ac:knownFonts="1">
    <font>
      <sz val="11"/>
      <color theme="1"/>
      <name val="Calibri"/>
      <family val="2"/>
      <scheme val="minor"/>
    </font>
    <font>
      <b/>
      <sz val="9"/>
      <name val="Arial"/>
      <family val="2"/>
      <charset val="204"/>
    </font>
    <font>
      <b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9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color theme="9" tint="-0.49998474074526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3" tint="-0.249977111117893"/>
      <name val="Times New Roman"/>
      <family val="1"/>
      <charset val="204"/>
    </font>
    <font>
      <b/>
      <sz val="11"/>
      <color theme="6" tint="-0.49998474074526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9"/>
      <color rgb="FFFF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4" tint="-0.499984740745262"/>
      <name val="Times New Roman"/>
      <family val="1"/>
      <charset val="204"/>
    </font>
    <font>
      <b/>
      <sz val="10"/>
      <color theme="6" tint="-0.499984740745262"/>
      <name val="Times New Roman"/>
      <family val="1"/>
      <charset val="204"/>
    </font>
    <font>
      <b/>
      <sz val="14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0"/>
      <color theme="9" tint="-0.499984740745262"/>
      <name val="Times New Roman"/>
      <family val="1"/>
      <charset val="204"/>
    </font>
    <font>
      <b/>
      <sz val="9"/>
      <color theme="9" tint="-0.499984740745262"/>
      <name val="Arial"/>
      <family val="2"/>
      <charset val="204"/>
    </font>
    <font>
      <b/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b/>
      <sz val="11"/>
      <color theme="6" tint="-0.499984740745262"/>
      <name val="Calibri"/>
      <family val="2"/>
      <charset val="204"/>
      <scheme val="minor"/>
    </font>
    <font>
      <sz val="20"/>
      <name val="Arial"/>
      <family val="2"/>
      <charset val="204"/>
    </font>
    <font>
      <b/>
      <sz val="10"/>
      <color theme="4" tint="0.39997558519241921"/>
      <name val="Times New Roman"/>
      <family val="1"/>
      <charset val="204"/>
    </font>
    <font>
      <b/>
      <sz val="10"/>
      <color theme="4" tint="0.39997558519241921"/>
      <name val="Arial"/>
      <family val="2"/>
      <charset val="204"/>
    </font>
    <font>
      <b/>
      <sz val="11"/>
      <color theme="4" tint="0.39997558519241921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sz val="13"/>
      <color rgb="FF333333"/>
      <name val="Arial"/>
      <family val="2"/>
      <charset val="204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charset val="204"/>
      <scheme val="minor"/>
    </font>
    <font>
      <b/>
      <sz val="11"/>
      <color theme="0" tint="-0.499984740745262"/>
      <name val="Times New Roman"/>
      <family val="1"/>
      <charset val="204"/>
    </font>
    <font>
      <b/>
      <sz val="10"/>
      <color theme="0" tint="-0.499984740745262"/>
      <name val="Times New Roman"/>
      <family val="1"/>
      <charset val="204"/>
    </font>
    <font>
      <b/>
      <sz val="9"/>
      <color theme="0" tint="-0.499984740745262"/>
      <name val="Arial"/>
      <family val="2"/>
      <charset val="204"/>
    </font>
    <font>
      <b/>
      <sz val="8"/>
      <color theme="0" tint="-0.499984740745262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11"/>
      <color theme="1" tint="0.34998626667073579"/>
      <name val="Times New Roman"/>
      <family val="1"/>
      <charset val="204"/>
    </font>
    <font>
      <b/>
      <sz val="10"/>
      <color theme="9" tint="-0.249977111117893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333333"/>
      <name val="Times New Roman"/>
      <family val="1"/>
      <charset val="204"/>
    </font>
    <font>
      <b/>
      <sz val="10"/>
      <color theme="1" tint="0.34998626667073579"/>
      <name val="Times New Roman"/>
      <family val="1"/>
      <charset val="204"/>
    </font>
    <font>
      <b/>
      <sz val="8"/>
      <color theme="3" tint="0.59999389629810485"/>
      <name val="Arial"/>
      <family val="2"/>
      <charset val="204"/>
    </font>
    <font>
      <b/>
      <sz val="10"/>
      <color theme="3" tint="0.59999389629810485"/>
      <name val="Arial"/>
      <family val="2"/>
      <charset val="204"/>
    </font>
    <font>
      <b/>
      <sz val="10"/>
      <color theme="3" tint="0.59999389629810485"/>
      <name val="Times New Roman"/>
      <family val="1"/>
      <charset val="204"/>
    </font>
    <font>
      <b/>
      <sz val="10"/>
      <color theme="6" tint="-0.249977111117893"/>
      <name val="Times New Roman"/>
      <family val="1"/>
      <charset val="204"/>
    </font>
    <font>
      <b/>
      <sz val="11"/>
      <color theme="6" tint="-0.249977111117893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3" tint="0.39997558519241921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b/>
      <sz val="12"/>
      <name val="Arial"/>
      <family val="2"/>
      <charset val="204"/>
    </font>
    <font>
      <b/>
      <sz val="14"/>
      <color theme="6" tint="-0.49998474074526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theme="6" tint="0.39997558519241921"/>
      <name val="Times New Roman"/>
      <family val="1"/>
      <charset val="204"/>
    </font>
    <font>
      <b/>
      <sz val="11"/>
      <color theme="3" tint="0.59999389629810485"/>
      <name val="Calibri"/>
      <family val="2"/>
      <charset val="204"/>
      <scheme val="minor"/>
    </font>
    <font>
      <b/>
      <sz val="11"/>
      <color theme="3" tint="0.59999389629810485"/>
      <name val="Times New Roman"/>
      <family val="1"/>
      <charset val="204"/>
    </font>
    <font>
      <sz val="11"/>
      <color theme="0" tint="-0.499984740745262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289">
    <xf numFmtId="0" fontId="0" fillId="0" borderId="0" xfId="0"/>
    <xf numFmtId="0" fontId="0" fillId="0" borderId="1" xfId="0" applyBorder="1"/>
    <xf numFmtId="0" fontId="1" fillId="0" borderId="1" xfId="0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65" fontId="3" fillId="0" borderId="1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vertical="top" wrapText="1"/>
    </xf>
    <xf numFmtId="2" fontId="3" fillId="0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16" fillId="0" borderId="1" xfId="0" applyFont="1" applyBorder="1"/>
    <xf numFmtId="1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165" fontId="17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2" borderId="1" xfId="0" applyNumberFormat="1" applyFont="1" applyFill="1" applyBorder="1" applyAlignment="1" applyProtection="1">
      <alignment horizontal="center" vertical="center"/>
      <protection locked="0"/>
    </xf>
    <xf numFmtId="0" fontId="9" fillId="2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20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/>
    <xf numFmtId="0" fontId="11" fillId="2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 vertical="center"/>
    </xf>
    <xf numFmtId="0" fontId="26" fillId="0" borderId="1" xfId="0" applyFont="1" applyFill="1" applyBorder="1" applyAlignment="1" applyProtection="1">
      <alignment horizontal="center" vertical="center"/>
      <protection locked="0"/>
    </xf>
    <xf numFmtId="4" fontId="8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vertical="center"/>
      <protection locked="0"/>
    </xf>
    <xf numFmtId="165" fontId="9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top"/>
    </xf>
    <xf numFmtId="0" fontId="31" fillId="0" borderId="0" xfId="0" applyFont="1" applyFill="1" applyAlignment="1">
      <alignment vertical="top"/>
    </xf>
    <xf numFmtId="0" fontId="24" fillId="0" borderId="0" xfId="0" applyFont="1" applyFill="1" applyBorder="1" applyAlignment="1">
      <alignment vertical="top"/>
    </xf>
    <xf numFmtId="0" fontId="30" fillId="0" borderId="0" xfId="0" applyFont="1" applyFill="1" applyBorder="1" applyAlignment="1">
      <alignment vertical="top"/>
    </xf>
    <xf numFmtId="165" fontId="9" fillId="0" borderId="4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Fill="1" applyBorder="1" applyAlignment="1">
      <alignment vertical="top"/>
    </xf>
    <xf numFmtId="165" fontId="19" fillId="0" borderId="1" xfId="0" applyNumberFormat="1" applyFont="1" applyFill="1" applyBorder="1" applyAlignment="1">
      <alignment vertical="top"/>
    </xf>
    <xf numFmtId="2" fontId="19" fillId="0" borderId="1" xfId="0" applyNumberFormat="1" applyFont="1" applyFill="1" applyBorder="1" applyAlignment="1">
      <alignment vertical="top"/>
    </xf>
    <xf numFmtId="0" fontId="25" fillId="0" borderId="1" xfId="0" applyFont="1" applyBorder="1" applyAlignment="1">
      <alignment horizontal="center" vertical="center"/>
    </xf>
    <xf numFmtId="0" fontId="2" fillId="0" borderId="3" xfId="0" applyFont="1" applyFill="1" applyBorder="1" applyAlignment="1">
      <alignment vertical="top" wrapText="1"/>
    </xf>
    <xf numFmtId="0" fontId="0" fillId="0" borderId="4" xfId="0" applyBorder="1"/>
    <xf numFmtId="0" fontId="2" fillId="0" borderId="9" xfId="0" applyFont="1" applyFill="1" applyBorder="1" applyAlignment="1">
      <alignment vertical="top" wrapText="1"/>
    </xf>
    <xf numFmtId="2" fontId="1" fillId="0" borderId="4" xfId="0" applyNumberFormat="1" applyFont="1" applyFill="1" applyBorder="1" applyAlignment="1" applyProtection="1">
      <alignment horizontal="center" vertical="center"/>
      <protection locked="0"/>
    </xf>
    <xf numFmtId="0" fontId="9" fillId="0" borderId="4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left"/>
    </xf>
    <xf numFmtId="0" fontId="2" fillId="2" borderId="3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left" wrapText="1"/>
    </xf>
    <xf numFmtId="0" fontId="42" fillId="0" borderId="0" xfId="0" applyFont="1"/>
    <xf numFmtId="0" fontId="48" fillId="0" borderId="0" xfId="0" applyFont="1" applyFill="1" applyBorder="1" applyAlignment="1">
      <alignment vertical="top"/>
    </xf>
    <xf numFmtId="0" fontId="41" fillId="0" borderId="6" xfId="0" applyFont="1" applyBorder="1" applyAlignment="1">
      <alignment horizontal="center" vertical="center"/>
    </xf>
    <xf numFmtId="0" fontId="44" fillId="0" borderId="5" xfId="0" applyFont="1" applyFill="1" applyBorder="1" applyAlignment="1">
      <alignment vertical="top" wrapText="1"/>
    </xf>
    <xf numFmtId="0" fontId="44" fillId="2" borderId="5" xfId="0" applyFont="1" applyFill="1" applyBorder="1" applyAlignment="1" applyProtection="1">
      <alignment vertical="center"/>
      <protection locked="0"/>
    </xf>
    <xf numFmtId="0" fontId="41" fillId="0" borderId="5" xfId="0" applyFont="1" applyBorder="1" applyAlignment="1">
      <alignment horizontal="center" vertical="center"/>
    </xf>
    <xf numFmtId="0" fontId="44" fillId="0" borderId="5" xfId="0" applyFont="1" applyBorder="1" applyAlignment="1">
      <alignment horizontal="left" vertical="center"/>
    </xf>
    <xf numFmtId="0" fontId="44" fillId="0" borderId="5" xfId="0" applyFont="1" applyBorder="1" applyAlignment="1">
      <alignment horizontal="left"/>
    </xf>
    <xf numFmtId="0" fontId="44" fillId="2" borderId="5" xfId="0" applyFont="1" applyFill="1" applyBorder="1" applyAlignment="1">
      <alignment horizontal="left" vertical="center"/>
    </xf>
    <xf numFmtId="0" fontId="44" fillId="2" borderId="5" xfId="0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/>
    </xf>
    <xf numFmtId="0" fontId="13" fillId="0" borderId="3" xfId="0" applyFont="1" applyFill="1" applyBorder="1" applyAlignment="1">
      <alignment vertical="top" wrapText="1"/>
    </xf>
    <xf numFmtId="0" fontId="13" fillId="0" borderId="3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3" xfId="0" applyFont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0" fontId="2" fillId="0" borderId="3" xfId="0" applyFont="1" applyBorder="1" applyAlignment="1">
      <alignment horizontal="left" vertical="center" wrapText="1"/>
    </xf>
    <xf numFmtId="0" fontId="16" fillId="0" borderId="4" xfId="0" applyFont="1" applyBorder="1"/>
    <xf numFmtId="0" fontId="2" fillId="0" borderId="9" xfId="0" applyFont="1" applyBorder="1" applyAlignment="1">
      <alignment horizontal="left" vertical="center"/>
    </xf>
    <xf numFmtId="2" fontId="2" fillId="0" borderId="4" xfId="0" applyNumberFormat="1" applyFont="1" applyBorder="1" applyAlignment="1">
      <alignment horizontal="center" vertical="center"/>
    </xf>
    <xf numFmtId="0" fontId="11" fillId="0" borderId="4" xfId="0" applyNumberFormat="1" applyFont="1" applyBorder="1" applyAlignment="1">
      <alignment horizontal="center" vertical="center"/>
    </xf>
    <xf numFmtId="0" fontId="45" fillId="0" borderId="5" xfId="0" applyFont="1" applyFill="1" applyBorder="1" applyAlignment="1">
      <alignment vertical="top" wrapText="1"/>
    </xf>
    <xf numFmtId="0" fontId="45" fillId="0" borderId="5" xfId="0" applyFont="1" applyFill="1" applyBorder="1" applyAlignment="1">
      <alignment horizontal="left" vertical="center"/>
    </xf>
    <xf numFmtId="0" fontId="45" fillId="0" borderId="5" xfId="0" applyFont="1" applyBorder="1" applyAlignment="1">
      <alignment horizontal="left" vertical="center"/>
    </xf>
    <xf numFmtId="0" fontId="45" fillId="0" borderId="5" xfId="0" applyFont="1" applyBorder="1" applyAlignment="1">
      <alignment horizontal="left"/>
    </xf>
    <xf numFmtId="0" fontId="45" fillId="0" borderId="5" xfId="0" applyFont="1" applyFill="1" applyBorder="1" applyAlignment="1">
      <alignment horizontal="left"/>
    </xf>
    <xf numFmtId="0" fontId="13" fillId="0" borderId="9" xfId="0" applyFont="1" applyFill="1" applyBorder="1" applyAlignment="1">
      <alignment vertical="top" wrapText="1"/>
    </xf>
    <xf numFmtId="2" fontId="9" fillId="0" borderId="4" xfId="0" applyNumberFormat="1" applyFont="1" applyFill="1" applyBorder="1" applyAlignment="1">
      <alignment horizontal="center" vertical="center"/>
    </xf>
    <xf numFmtId="0" fontId="44" fillId="0" borderId="5" xfId="0" applyFont="1" applyBorder="1" applyAlignment="1">
      <alignment horizontal="left" vertical="center" wrapText="1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8" fillId="0" borderId="3" xfId="0" applyFont="1" applyFill="1" applyBorder="1" applyAlignment="1">
      <alignment vertical="top" wrapText="1"/>
    </xf>
    <xf numFmtId="0" fontId="25" fillId="0" borderId="3" xfId="0" applyFont="1" applyFill="1" applyBorder="1" applyAlignment="1" applyProtection="1">
      <alignment horizontal="left" vertical="center" wrapText="1"/>
      <protection locked="0"/>
    </xf>
    <xf numFmtId="0" fontId="19" fillId="0" borderId="4" xfId="0" applyNumberFormat="1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vertical="center" wrapText="1"/>
    </xf>
    <xf numFmtId="2" fontId="8" fillId="0" borderId="4" xfId="0" applyNumberFormat="1" applyFont="1" applyFill="1" applyBorder="1" applyAlignment="1" applyProtection="1">
      <alignment horizontal="center" vertical="center"/>
      <protection locked="0"/>
    </xf>
    <xf numFmtId="2" fontId="19" fillId="0" borderId="4" xfId="0" applyNumberFormat="1" applyFont="1" applyFill="1" applyBorder="1" applyAlignment="1">
      <alignment vertical="top"/>
    </xf>
    <xf numFmtId="165" fontId="19" fillId="0" borderId="4" xfId="0" applyNumberFormat="1" applyFont="1" applyFill="1" applyBorder="1" applyAlignment="1">
      <alignment vertical="top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1" fillId="2" borderId="9" xfId="0" applyFont="1" applyFill="1" applyBorder="1" applyAlignment="1" applyProtection="1">
      <alignment horizontal="left" vertical="center"/>
      <protection locked="0"/>
    </xf>
    <xf numFmtId="2" fontId="26" fillId="2" borderId="4" xfId="0" applyNumberFormat="1" applyFont="1" applyFill="1" applyBorder="1" applyAlignment="1" applyProtection="1">
      <alignment horizontal="center" vertical="center"/>
      <protection locked="0"/>
    </xf>
    <xf numFmtId="0" fontId="26" fillId="2" borderId="4" xfId="0" applyFont="1" applyFill="1" applyBorder="1" applyAlignment="1" applyProtection="1">
      <alignment horizontal="center" vertical="center"/>
      <protection locked="0"/>
    </xf>
    <xf numFmtId="0" fontId="46" fillId="2" borderId="5" xfId="0" applyFont="1" applyFill="1" applyBorder="1" applyAlignment="1" applyProtection="1">
      <alignment horizontal="left" vertical="center"/>
      <protection locked="0"/>
    </xf>
    <xf numFmtId="0" fontId="46" fillId="2" borderId="5" xfId="0" applyFont="1" applyFill="1" applyBorder="1" applyAlignment="1" applyProtection="1">
      <alignment horizontal="left" vertical="center" wrapText="1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9" xfId="0" applyFont="1" applyFill="1" applyBorder="1" applyAlignment="1" applyProtection="1">
      <alignment horizontal="left" vertical="center" wrapText="1"/>
      <protection locked="0"/>
    </xf>
    <xf numFmtId="0" fontId="46" fillId="0" borderId="5" xfId="0" applyFont="1" applyFill="1" applyBorder="1" applyAlignment="1" applyProtection="1">
      <alignment horizontal="left" vertical="center" wrapText="1"/>
      <protection locked="0"/>
    </xf>
    <xf numFmtId="4" fontId="8" fillId="0" borderId="4" xfId="0" applyNumberFormat="1" applyFont="1" applyFill="1" applyBorder="1" applyAlignment="1" applyProtection="1">
      <alignment horizontal="center" vertical="center"/>
      <protection locked="0"/>
    </xf>
    <xf numFmtId="0" fontId="48" fillId="0" borderId="5" xfId="0" applyFont="1" applyFill="1" applyBorder="1" applyAlignment="1">
      <alignment vertical="top" wrapText="1"/>
    </xf>
    <xf numFmtId="0" fontId="46" fillId="0" borderId="7" xfId="0" applyFont="1" applyFill="1" applyBorder="1" applyAlignment="1" applyProtection="1">
      <alignment horizontal="left" vertical="center" wrapText="1"/>
      <protection locked="0"/>
    </xf>
    <xf numFmtId="0" fontId="49" fillId="0" borderId="5" xfId="0" applyFont="1" applyBorder="1" applyAlignment="1">
      <alignment horizontal="left" vertical="center"/>
    </xf>
    <xf numFmtId="0" fontId="49" fillId="0" borderId="5" xfId="0" applyFont="1" applyBorder="1" applyAlignment="1">
      <alignment horizontal="center"/>
    </xf>
    <xf numFmtId="2" fontId="9" fillId="0" borderId="0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0" fillId="0" borderId="0" xfId="0" applyFill="1"/>
    <xf numFmtId="2" fontId="3" fillId="0" borderId="1" xfId="0" applyNumberFormat="1" applyFont="1" applyFill="1" applyBorder="1" applyAlignment="1">
      <alignment horizontal="center" vertical="center" wrapText="1"/>
    </xf>
    <xf numFmtId="2" fontId="25" fillId="0" borderId="1" xfId="0" applyNumberFormat="1" applyFont="1" applyBorder="1" applyAlignment="1">
      <alignment horizontal="center" vertical="center"/>
    </xf>
    <xf numFmtId="2" fontId="25" fillId="0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 applyProtection="1">
      <alignment horizontal="center" vertical="center"/>
      <protection locked="0"/>
    </xf>
    <xf numFmtId="0" fontId="51" fillId="0" borderId="4" xfId="0" applyFont="1" applyBorder="1"/>
    <xf numFmtId="2" fontId="13" fillId="0" borderId="4" xfId="0" applyNumberFormat="1" applyFont="1" applyFill="1" applyBorder="1" applyAlignment="1" applyProtection="1">
      <alignment horizontal="center" vertical="center"/>
      <protection locked="0"/>
    </xf>
    <xf numFmtId="165" fontId="19" fillId="0" borderId="4" xfId="0" applyNumberFormat="1" applyFont="1" applyFill="1" applyBorder="1" applyAlignment="1">
      <alignment horizontal="center" vertical="center"/>
    </xf>
    <xf numFmtId="2" fontId="19" fillId="0" borderId="4" xfId="0" applyNumberFormat="1" applyFont="1" applyFill="1" applyBorder="1" applyAlignment="1">
      <alignment horizontal="center" vertical="center"/>
    </xf>
    <xf numFmtId="0" fontId="51" fillId="0" borderId="1" xfId="0" applyFont="1" applyBorder="1"/>
    <xf numFmtId="0" fontId="13" fillId="2" borderId="3" xfId="0" applyFont="1" applyFill="1" applyBorder="1" applyAlignment="1" applyProtection="1">
      <alignment vertical="center"/>
      <protection locked="0"/>
    </xf>
    <xf numFmtId="0" fontId="45" fillId="2" borderId="5" xfId="0" applyFont="1" applyFill="1" applyBorder="1" applyAlignment="1" applyProtection="1">
      <alignment vertical="center"/>
      <protection locked="0"/>
    </xf>
    <xf numFmtId="0" fontId="52" fillId="0" borderId="5" xfId="0" applyFont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vertical="top"/>
    </xf>
    <xf numFmtId="0" fontId="45" fillId="0" borderId="0" xfId="0" applyFont="1" applyFill="1" applyBorder="1" applyAlignment="1">
      <alignment vertical="top"/>
    </xf>
    <xf numFmtId="0" fontId="13" fillId="0" borderId="3" xfId="0" applyFont="1" applyFill="1" applyBorder="1" applyAlignment="1">
      <alignment vertical="top"/>
    </xf>
    <xf numFmtId="0" fontId="45" fillId="0" borderId="5" xfId="0" applyFont="1" applyFill="1" applyBorder="1" applyAlignment="1">
      <alignment vertical="top"/>
    </xf>
    <xf numFmtId="2" fontId="13" fillId="0" borderId="1" xfId="0" applyNumberFormat="1" applyFont="1" applyFill="1" applyBorder="1" applyAlignment="1">
      <alignment horizontal="center" vertical="center"/>
    </xf>
    <xf numFmtId="165" fontId="19" fillId="2" borderId="1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left" vertical="top" wrapText="1"/>
    </xf>
    <xf numFmtId="0" fontId="13" fillId="0" borderId="3" xfId="0" applyFont="1" applyBorder="1" applyAlignment="1">
      <alignment horizontal="left" vertical="top"/>
    </xf>
    <xf numFmtId="0" fontId="13" fillId="2" borderId="3" xfId="0" applyFont="1" applyFill="1" applyBorder="1" applyAlignment="1" applyProtection="1">
      <alignment horizontal="left" vertical="top" wrapText="1"/>
      <protection locked="0"/>
    </xf>
    <xf numFmtId="2" fontId="20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2" fontId="19" fillId="2" borderId="1" xfId="0" applyNumberFormat="1" applyFont="1" applyFill="1" applyBorder="1" applyAlignment="1">
      <alignment horizontal="center" vertical="center"/>
    </xf>
    <xf numFmtId="165" fontId="19" fillId="0" borderId="2" xfId="0" applyNumberFormat="1" applyFont="1" applyFill="1" applyBorder="1" applyAlignment="1">
      <alignment horizontal="center" vertical="center"/>
    </xf>
    <xf numFmtId="2" fontId="19" fillId="0" borderId="2" xfId="0" applyNumberFormat="1" applyFont="1" applyFill="1" applyBorder="1" applyAlignment="1">
      <alignment horizontal="center" vertical="center"/>
    </xf>
    <xf numFmtId="2" fontId="19" fillId="2" borderId="4" xfId="0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 wrapText="1"/>
    </xf>
    <xf numFmtId="165" fontId="19" fillId="0" borderId="4" xfId="0" applyNumberFormat="1" applyFont="1" applyFill="1" applyBorder="1" applyAlignment="1">
      <alignment horizontal="center" vertical="top" wrapText="1"/>
    </xf>
    <xf numFmtId="165" fontId="19" fillId="0" borderId="1" xfId="0" applyNumberFormat="1" applyFont="1" applyFill="1" applyBorder="1" applyAlignment="1">
      <alignment horizontal="center" vertical="top" wrapText="1"/>
    </xf>
    <xf numFmtId="0" fontId="13" fillId="0" borderId="3" xfId="0" applyFont="1" applyFill="1" applyBorder="1" applyAlignment="1">
      <alignment horizontal="left" vertical="center" wrapText="1"/>
    </xf>
    <xf numFmtId="0" fontId="45" fillId="0" borderId="5" xfId="0" applyFont="1" applyFill="1" applyBorder="1" applyAlignment="1">
      <alignment horizontal="left" vertical="center" wrapText="1"/>
    </xf>
    <xf numFmtId="0" fontId="53" fillId="0" borderId="5" xfId="0" applyFont="1" applyBorder="1" applyAlignment="1">
      <alignment horizontal="center"/>
    </xf>
    <xf numFmtId="0" fontId="45" fillId="0" borderId="7" xfId="0" applyFont="1" applyFill="1" applyBorder="1" applyAlignment="1">
      <alignment vertical="top" wrapText="1"/>
    </xf>
    <xf numFmtId="0" fontId="13" fillId="0" borderId="8" xfId="0" applyFont="1" applyFill="1" applyBorder="1" applyAlignment="1">
      <alignment vertical="top" wrapText="1"/>
    </xf>
    <xf numFmtId="0" fontId="19" fillId="0" borderId="3" xfId="0" applyFont="1" applyFill="1" applyBorder="1" applyAlignment="1">
      <alignment vertical="top"/>
    </xf>
    <xf numFmtId="0" fontId="19" fillId="0" borderId="9" xfId="0" applyFont="1" applyFill="1" applyBorder="1" applyAlignment="1">
      <alignment vertical="top"/>
    </xf>
    <xf numFmtId="0" fontId="13" fillId="0" borderId="3" xfId="0" applyFont="1" applyFill="1" applyBorder="1" applyAlignment="1" applyProtection="1">
      <alignment vertical="center"/>
      <protection locked="0"/>
    </xf>
    <xf numFmtId="0" fontId="45" fillId="0" borderId="5" xfId="0" applyFont="1" applyFill="1" applyBorder="1" applyAlignment="1" applyProtection="1">
      <alignment vertical="center"/>
      <protection locked="0"/>
    </xf>
    <xf numFmtId="0" fontId="0" fillId="0" borderId="3" xfId="0" applyFill="1" applyBorder="1"/>
    <xf numFmtId="0" fontId="4" fillId="0" borderId="3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45" fillId="0" borderId="6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top"/>
    </xf>
    <xf numFmtId="0" fontId="13" fillId="0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/>
    </xf>
    <xf numFmtId="0" fontId="13" fillId="2" borderId="1" xfId="0" applyFont="1" applyFill="1" applyBorder="1" applyAlignment="1" applyProtection="1">
      <alignment horizontal="left" vertical="top" wrapText="1"/>
      <protection locked="0"/>
    </xf>
    <xf numFmtId="0" fontId="13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vertical="top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>
      <alignment vertical="top" wrapText="1"/>
    </xf>
    <xf numFmtId="0" fontId="25" fillId="0" borderId="1" xfId="0" applyFont="1" applyFill="1" applyBorder="1" applyAlignment="1" applyProtection="1">
      <alignment horizontal="left" vertical="center" wrapText="1"/>
      <protection locked="0"/>
    </xf>
    <xf numFmtId="0" fontId="2" fillId="2" borderId="9" xfId="0" applyFont="1" applyFill="1" applyBorder="1" applyAlignment="1" applyProtection="1">
      <alignment vertical="center"/>
      <protection locked="0"/>
    </xf>
    <xf numFmtId="0" fontId="44" fillId="2" borderId="7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 wrapText="1"/>
      <protection locked="0"/>
    </xf>
    <xf numFmtId="0" fontId="45" fillId="0" borderId="6" xfId="0" applyFont="1" applyFill="1" applyBorder="1" applyAlignment="1">
      <alignment vertical="top"/>
    </xf>
    <xf numFmtId="0" fontId="0" fillId="0" borderId="0" xfId="0" applyBorder="1"/>
    <xf numFmtId="0" fontId="4" fillId="0" borderId="0" xfId="0" applyFont="1" applyBorder="1" applyAlignment="1">
      <alignment horizontal="center" vertical="center"/>
    </xf>
    <xf numFmtId="0" fontId="7" fillId="6" borderId="11" xfId="0" applyFont="1" applyFill="1" applyBorder="1" applyAlignment="1">
      <alignment vertical="top" wrapText="1"/>
    </xf>
    <xf numFmtId="0" fontId="7" fillId="6" borderId="2" xfId="0" applyFont="1" applyFill="1" applyBorder="1" applyAlignment="1">
      <alignment vertical="top" wrapText="1"/>
    </xf>
    <xf numFmtId="0" fontId="47" fillId="6" borderId="0" xfId="0" applyFont="1" applyFill="1" applyBorder="1" applyAlignment="1">
      <alignment vertical="top" wrapText="1"/>
    </xf>
    <xf numFmtId="164" fontId="9" fillId="6" borderId="0" xfId="0" applyNumberFormat="1" applyFont="1" applyFill="1" applyBorder="1" applyAlignment="1">
      <alignment horizontal="center" vertical="center"/>
    </xf>
    <xf numFmtId="2" fontId="9" fillId="6" borderId="0" xfId="0" applyNumberFormat="1" applyFont="1" applyFill="1" applyBorder="1" applyAlignment="1">
      <alignment horizontal="center" vertical="center"/>
    </xf>
    <xf numFmtId="165" fontId="9" fillId="6" borderId="0" xfId="0" applyNumberFormat="1" applyFont="1" applyFill="1" applyBorder="1" applyAlignment="1">
      <alignment horizontal="center" vertical="center"/>
    </xf>
    <xf numFmtId="0" fontId="7" fillId="6" borderId="0" xfId="0" applyFont="1" applyFill="1" applyBorder="1" applyAlignment="1">
      <alignment vertical="top" wrapText="1"/>
    </xf>
    <xf numFmtId="0" fontId="54" fillId="6" borderId="0" xfId="0" applyFont="1" applyFill="1" applyBorder="1" applyAlignment="1">
      <alignment vertical="top" wrapText="1"/>
    </xf>
    <xf numFmtId="164" fontId="55" fillId="6" borderId="0" xfId="0" applyNumberFormat="1" applyFont="1" applyFill="1" applyBorder="1" applyAlignment="1">
      <alignment horizontal="center" vertical="center"/>
    </xf>
    <xf numFmtId="2" fontId="55" fillId="6" borderId="0" xfId="0" applyNumberFormat="1" applyFont="1" applyFill="1" applyBorder="1" applyAlignment="1">
      <alignment horizontal="center" vertical="center"/>
    </xf>
    <xf numFmtId="165" fontId="55" fillId="6" borderId="0" xfId="0" applyNumberFormat="1" applyFont="1" applyFill="1" applyBorder="1" applyAlignment="1">
      <alignment horizontal="center" vertical="center"/>
    </xf>
    <xf numFmtId="0" fontId="4" fillId="6" borderId="10" xfId="0" applyFont="1" applyFill="1" applyBorder="1"/>
    <xf numFmtId="0" fontId="4" fillId="6" borderId="0" xfId="0" applyFont="1" applyFill="1" applyBorder="1"/>
    <xf numFmtId="0" fontId="41" fillId="0" borderId="5" xfId="0" applyFont="1" applyBorder="1" applyAlignment="1">
      <alignment horizontal="right" vertical="center"/>
    </xf>
    <xf numFmtId="0" fontId="21" fillId="0" borderId="1" xfId="0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/>
    </xf>
    <xf numFmtId="0" fontId="20" fillId="0" borderId="5" xfId="0" applyNumberFormat="1" applyFont="1" applyFill="1" applyBorder="1" applyAlignment="1">
      <alignment horizontal="center" vertical="center" wrapText="1"/>
    </xf>
    <xf numFmtId="2" fontId="9" fillId="0" borderId="5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center" vertical="center"/>
    </xf>
    <xf numFmtId="2" fontId="19" fillId="0" borderId="4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13" fillId="2" borderId="3" xfId="0" applyFont="1" applyFill="1" applyBorder="1" applyAlignment="1">
      <alignment vertical="top" wrapText="1"/>
    </xf>
    <xf numFmtId="0" fontId="6" fillId="2" borderId="5" xfId="0" applyFont="1" applyFill="1" applyBorder="1" applyAlignment="1">
      <alignment horizontal="center"/>
    </xf>
    <xf numFmtId="0" fontId="63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right"/>
    </xf>
    <xf numFmtId="165" fontId="19" fillId="0" borderId="1" xfId="0" applyNumberFormat="1" applyFont="1" applyFill="1" applyBorder="1" applyAlignment="1">
      <alignment horizontal="right" vertical="top"/>
    </xf>
    <xf numFmtId="165" fontId="19" fillId="0" borderId="1" xfId="0" applyNumberFormat="1" applyFont="1" applyFill="1" applyBorder="1" applyAlignment="1">
      <alignment horizontal="right" vertical="center"/>
    </xf>
    <xf numFmtId="2" fontId="19" fillId="0" borderId="1" xfId="0" applyNumberFormat="1" applyFont="1" applyFill="1" applyBorder="1" applyAlignment="1">
      <alignment vertical="center"/>
    </xf>
    <xf numFmtId="165" fontId="19" fillId="0" borderId="1" xfId="0" applyNumberFormat="1" applyFont="1" applyFill="1" applyBorder="1" applyAlignment="1">
      <alignment vertical="center"/>
    </xf>
    <xf numFmtId="2" fontId="19" fillId="0" borderId="1" xfId="0" applyNumberFormat="1" applyFont="1" applyFill="1" applyBorder="1" applyAlignment="1">
      <alignment horizontal="right" vertical="center"/>
    </xf>
    <xf numFmtId="0" fontId="8" fillId="0" borderId="3" xfId="0" applyFont="1" applyFill="1" applyBorder="1" applyAlignment="1" applyProtection="1">
      <alignment horizontal="left" vertical="top"/>
      <protection locked="0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/>
    <xf numFmtId="0" fontId="70" fillId="0" borderId="1" xfId="0" applyFont="1" applyBorder="1"/>
    <xf numFmtId="0" fontId="71" fillId="0" borderId="1" xfId="0" applyFont="1" applyBorder="1" applyAlignment="1">
      <alignment wrapText="1"/>
    </xf>
    <xf numFmtId="0" fontId="26" fillId="2" borderId="1" xfId="0" applyFont="1" applyFill="1" applyBorder="1" applyAlignment="1" applyProtection="1">
      <alignment horizontal="left" vertical="top"/>
      <protection locked="0"/>
    </xf>
    <xf numFmtId="0" fontId="26" fillId="2" borderId="3" xfId="0" applyFont="1" applyFill="1" applyBorder="1" applyAlignment="1" applyProtection="1">
      <alignment horizontal="left" vertical="top"/>
      <protection locked="0"/>
    </xf>
    <xf numFmtId="0" fontId="26" fillId="2" borderId="5" xfId="0" applyFont="1" applyFill="1" applyBorder="1" applyAlignment="1" applyProtection="1">
      <alignment horizontal="left" vertical="top"/>
      <protection locked="0"/>
    </xf>
    <xf numFmtId="0" fontId="31" fillId="0" borderId="0" xfId="0" applyFont="1" applyFill="1" applyAlignment="1">
      <alignment horizontal="center" vertical="top"/>
    </xf>
    <xf numFmtId="0" fontId="24" fillId="4" borderId="1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>
      <alignment horizontal="left" vertical="top"/>
    </xf>
    <xf numFmtId="0" fontId="6" fillId="4" borderId="3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36" fillId="4" borderId="1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left"/>
    </xf>
    <xf numFmtId="0" fontId="64" fillId="4" borderId="3" xfId="0" applyFont="1" applyFill="1" applyBorder="1" applyAlignment="1" applyProtection="1">
      <alignment horizontal="center" vertical="center"/>
      <protection locked="0"/>
    </xf>
    <xf numFmtId="0" fontId="64" fillId="4" borderId="5" xfId="0" applyFont="1" applyFill="1" applyBorder="1" applyAlignment="1" applyProtection="1">
      <alignment horizontal="center" vertical="center"/>
      <protection locked="0"/>
    </xf>
    <xf numFmtId="0" fontId="64" fillId="4" borderId="6" xfId="0" applyFont="1" applyFill="1" applyBorder="1" applyAlignment="1" applyProtection="1">
      <alignment horizontal="center" vertical="center"/>
      <protection locked="0"/>
    </xf>
    <xf numFmtId="0" fontId="40" fillId="0" borderId="10" xfId="0" applyFont="1" applyBorder="1" applyAlignment="1">
      <alignment horizontal="left" vertical="top" wrapText="1"/>
    </xf>
    <xf numFmtId="0" fontId="40" fillId="0" borderId="11" xfId="0" applyFont="1" applyBorder="1" applyAlignment="1">
      <alignment horizontal="left" vertical="top"/>
    </xf>
    <xf numFmtId="0" fontId="40" fillId="0" borderId="12" xfId="0" applyFont="1" applyBorder="1" applyAlignment="1">
      <alignment horizontal="left" vertical="top"/>
    </xf>
    <xf numFmtId="0" fontId="4" fillId="0" borderId="7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65" fillId="0" borderId="13" xfId="0" applyFont="1" applyBorder="1" applyAlignment="1">
      <alignment horizontal="right" vertical="top" wrapText="1"/>
    </xf>
    <xf numFmtId="0" fontId="66" fillId="0" borderId="13" xfId="0" applyFont="1" applyBorder="1" applyAlignment="1">
      <alignment horizontal="right" vertical="top" wrapText="1"/>
    </xf>
    <xf numFmtId="0" fontId="0" fillId="5" borderId="3" xfId="0" applyFill="1" applyBorder="1" applyAlignment="1">
      <alignment horizontal="left"/>
    </xf>
    <xf numFmtId="0" fontId="0" fillId="5" borderId="5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72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4" fontId="21" fillId="0" borderId="4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png"/><Relationship Id="rId170" Type="http://schemas.openxmlformats.org/officeDocument/2006/relationships/image" Target="../media/image170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24</xdr:row>
      <xdr:rowOff>0</xdr:rowOff>
    </xdr:from>
    <xdr:to>
      <xdr:col>6</xdr:col>
      <xdr:colOff>285750</xdr:colOff>
      <xdr:row>24</xdr:row>
      <xdr:rowOff>200025</xdr:rowOff>
    </xdr:to>
    <xdr:sp macro="" textlink="">
      <xdr:nvSpPr>
        <xdr:cNvPr id="3" name="Text Box 105"/>
        <xdr:cNvSpPr txBox="1">
          <a:spLocks noChangeArrowheads="1"/>
        </xdr:cNvSpPr>
      </xdr:nvSpPr>
      <xdr:spPr bwMode="auto">
        <a:xfrm>
          <a:off x="6010275" y="253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24</xdr:row>
      <xdr:rowOff>0</xdr:rowOff>
    </xdr:from>
    <xdr:to>
      <xdr:col>6</xdr:col>
      <xdr:colOff>285750</xdr:colOff>
      <xdr:row>24</xdr:row>
      <xdr:rowOff>200025</xdr:rowOff>
    </xdr:to>
    <xdr:sp macro="" textlink="">
      <xdr:nvSpPr>
        <xdr:cNvPr id="4" name="Text Box 106"/>
        <xdr:cNvSpPr txBox="1">
          <a:spLocks noChangeArrowheads="1"/>
        </xdr:cNvSpPr>
      </xdr:nvSpPr>
      <xdr:spPr bwMode="auto">
        <a:xfrm>
          <a:off x="6010275" y="253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24</xdr:row>
      <xdr:rowOff>0</xdr:rowOff>
    </xdr:from>
    <xdr:to>
      <xdr:col>6</xdr:col>
      <xdr:colOff>285750</xdr:colOff>
      <xdr:row>24</xdr:row>
      <xdr:rowOff>200025</xdr:rowOff>
    </xdr:to>
    <xdr:sp macro="" textlink="">
      <xdr:nvSpPr>
        <xdr:cNvPr id="5" name="Text Box 109"/>
        <xdr:cNvSpPr txBox="1">
          <a:spLocks noChangeArrowheads="1"/>
        </xdr:cNvSpPr>
      </xdr:nvSpPr>
      <xdr:spPr bwMode="auto">
        <a:xfrm>
          <a:off x="6010275" y="253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24</xdr:row>
      <xdr:rowOff>0</xdr:rowOff>
    </xdr:from>
    <xdr:to>
      <xdr:col>6</xdr:col>
      <xdr:colOff>285750</xdr:colOff>
      <xdr:row>24</xdr:row>
      <xdr:rowOff>200025</xdr:rowOff>
    </xdr:to>
    <xdr:sp macro="" textlink="">
      <xdr:nvSpPr>
        <xdr:cNvPr id="6" name="Text Box 110"/>
        <xdr:cNvSpPr txBox="1">
          <a:spLocks noChangeArrowheads="1"/>
        </xdr:cNvSpPr>
      </xdr:nvSpPr>
      <xdr:spPr bwMode="auto">
        <a:xfrm>
          <a:off x="6010275" y="253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5562466</xdr:colOff>
      <xdr:row>266</xdr:row>
      <xdr:rowOff>53359</xdr:rowOff>
    </xdr:from>
    <xdr:to>
      <xdr:col>2</xdr:col>
      <xdr:colOff>87737</xdr:colOff>
      <xdr:row>266</xdr:row>
      <xdr:rowOff>165715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428234">
          <a:off x="4524241" y="20179684"/>
          <a:ext cx="638" cy="1123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5551714</xdr:colOff>
      <xdr:row>261</xdr:row>
      <xdr:rowOff>27213</xdr:rowOff>
    </xdr:from>
    <xdr:to>
      <xdr:col>2</xdr:col>
      <xdr:colOff>82374</xdr:colOff>
      <xdr:row>261</xdr:row>
      <xdr:rowOff>157660</xdr:rowOff>
    </xdr:to>
    <xdr:pic>
      <xdr:nvPicPr>
        <xdr:cNvPr id="19" name="Рисунок 1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3014" y="20496438"/>
          <a:ext cx="2722" cy="1304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5519964</xdr:colOff>
      <xdr:row>262</xdr:row>
      <xdr:rowOff>13607</xdr:rowOff>
    </xdr:from>
    <xdr:to>
      <xdr:col>2</xdr:col>
      <xdr:colOff>5554</xdr:colOff>
      <xdr:row>262</xdr:row>
      <xdr:rowOff>157842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39" y="20825732"/>
          <a:ext cx="5443" cy="144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5461001</xdr:colOff>
      <xdr:row>267</xdr:row>
      <xdr:rowOff>36287</xdr:rowOff>
    </xdr:from>
    <xdr:to>
      <xdr:col>2</xdr:col>
      <xdr:colOff>3397</xdr:colOff>
      <xdr:row>267</xdr:row>
      <xdr:rowOff>158751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7551" y="22905812"/>
          <a:ext cx="4174" cy="1224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5465534</xdr:colOff>
      <xdr:row>254</xdr:row>
      <xdr:rowOff>17690</xdr:rowOff>
    </xdr:from>
    <xdr:to>
      <xdr:col>2</xdr:col>
      <xdr:colOff>3320</xdr:colOff>
      <xdr:row>254</xdr:row>
      <xdr:rowOff>163287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2559" y="22544315"/>
          <a:ext cx="3085" cy="1455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5479142</xdr:colOff>
      <xdr:row>268</xdr:row>
      <xdr:rowOff>0</xdr:rowOff>
    </xdr:from>
    <xdr:to>
      <xdr:col>2</xdr:col>
      <xdr:colOff>2318</xdr:colOff>
      <xdr:row>268</xdr:row>
      <xdr:rowOff>163286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642" y="22183725"/>
          <a:ext cx="4446" cy="1632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</xdr:colOff>
      <xdr:row>293</xdr:row>
      <xdr:rowOff>1</xdr:rowOff>
    </xdr:from>
    <xdr:to>
      <xdr:col>3</xdr:col>
      <xdr:colOff>13312</xdr:colOff>
      <xdr:row>294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06277020"/>
          <a:ext cx="445600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294</xdr:row>
      <xdr:rowOff>1</xdr:rowOff>
    </xdr:from>
    <xdr:to>
      <xdr:col>3</xdr:col>
      <xdr:colOff>25689</xdr:colOff>
      <xdr:row>295</xdr:row>
      <xdr:rowOff>7327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06614059"/>
          <a:ext cx="457977" cy="34436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295</xdr:row>
      <xdr:rowOff>0</xdr:rowOff>
    </xdr:from>
    <xdr:to>
      <xdr:col>3</xdr:col>
      <xdr:colOff>13312</xdr:colOff>
      <xdr:row>296</xdr:row>
      <xdr:rowOff>7328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6951096"/>
          <a:ext cx="445601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296</xdr:row>
      <xdr:rowOff>0</xdr:rowOff>
    </xdr:from>
    <xdr:to>
      <xdr:col>3</xdr:col>
      <xdr:colOff>38068</xdr:colOff>
      <xdr:row>296</xdr:row>
      <xdr:rowOff>328246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7288135"/>
          <a:ext cx="470357" cy="33703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282</xdr:row>
      <xdr:rowOff>0</xdr:rowOff>
    </xdr:from>
    <xdr:to>
      <xdr:col>3</xdr:col>
      <xdr:colOff>38068</xdr:colOff>
      <xdr:row>283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1558481"/>
          <a:ext cx="470357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283</xdr:row>
      <xdr:rowOff>0</xdr:rowOff>
    </xdr:from>
    <xdr:to>
      <xdr:col>3</xdr:col>
      <xdr:colOff>21981</xdr:colOff>
      <xdr:row>284</xdr:row>
      <xdr:rowOff>1465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01895519"/>
          <a:ext cx="454269" cy="32971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284</xdr:row>
      <xdr:rowOff>1</xdr:rowOff>
    </xdr:from>
    <xdr:to>
      <xdr:col>3</xdr:col>
      <xdr:colOff>21982</xdr:colOff>
      <xdr:row>285</xdr:row>
      <xdr:rowOff>21980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02232559"/>
          <a:ext cx="454270" cy="35901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196</xdr:row>
      <xdr:rowOff>1464</xdr:rowOff>
    </xdr:from>
    <xdr:to>
      <xdr:col>3</xdr:col>
      <xdr:colOff>13312</xdr:colOff>
      <xdr:row>197</xdr:row>
      <xdr:rowOff>1464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71107787"/>
          <a:ext cx="536455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197</xdr:row>
      <xdr:rowOff>1</xdr:rowOff>
    </xdr:from>
    <xdr:to>
      <xdr:col>3</xdr:col>
      <xdr:colOff>50446</xdr:colOff>
      <xdr:row>198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5826328"/>
          <a:ext cx="482735" cy="30773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198</xdr:row>
      <xdr:rowOff>0</xdr:rowOff>
    </xdr:from>
    <xdr:to>
      <xdr:col>3</xdr:col>
      <xdr:colOff>38068</xdr:colOff>
      <xdr:row>199</xdr:row>
      <xdr:rowOff>7326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6134058"/>
          <a:ext cx="470357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198</xdr:row>
      <xdr:rowOff>307730</xdr:rowOff>
    </xdr:from>
    <xdr:to>
      <xdr:col>3</xdr:col>
      <xdr:colOff>13314</xdr:colOff>
      <xdr:row>200</xdr:row>
      <xdr:rowOff>7325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5928903"/>
          <a:ext cx="445603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200</xdr:row>
      <xdr:rowOff>1</xdr:rowOff>
    </xdr:from>
    <xdr:to>
      <xdr:col>3</xdr:col>
      <xdr:colOff>25690</xdr:colOff>
      <xdr:row>201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6749520"/>
          <a:ext cx="457979" cy="30773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209</xdr:row>
      <xdr:rowOff>0</xdr:rowOff>
    </xdr:from>
    <xdr:to>
      <xdr:col>3</xdr:col>
      <xdr:colOff>13312</xdr:colOff>
      <xdr:row>210</xdr:row>
      <xdr:rowOff>21981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9504442"/>
          <a:ext cx="445601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210</xdr:row>
      <xdr:rowOff>0</xdr:rowOff>
    </xdr:from>
    <xdr:to>
      <xdr:col>3</xdr:col>
      <xdr:colOff>38068</xdr:colOff>
      <xdr:row>210</xdr:row>
      <xdr:rowOff>315058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9826827"/>
          <a:ext cx="470357" cy="31505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212</xdr:row>
      <xdr:rowOff>0</xdr:rowOff>
    </xdr:from>
    <xdr:to>
      <xdr:col>3</xdr:col>
      <xdr:colOff>38068</xdr:colOff>
      <xdr:row>213</xdr:row>
      <xdr:rowOff>2344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0149212"/>
          <a:ext cx="470357" cy="32238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213</xdr:row>
      <xdr:rowOff>0</xdr:rowOff>
    </xdr:from>
    <xdr:to>
      <xdr:col>3</xdr:col>
      <xdr:colOff>38068</xdr:colOff>
      <xdr:row>213</xdr:row>
      <xdr:rowOff>315057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74382923"/>
          <a:ext cx="561211" cy="31505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215</xdr:row>
      <xdr:rowOff>0</xdr:rowOff>
    </xdr:from>
    <xdr:to>
      <xdr:col>3</xdr:col>
      <xdr:colOff>25691</xdr:colOff>
      <xdr:row>216</xdr:row>
      <xdr:rowOff>23444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81277558"/>
          <a:ext cx="457979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216</xdr:row>
      <xdr:rowOff>7327</xdr:rowOff>
    </xdr:from>
    <xdr:to>
      <xdr:col>3</xdr:col>
      <xdr:colOff>13314</xdr:colOff>
      <xdr:row>217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1446077"/>
          <a:ext cx="445603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221</xdr:row>
      <xdr:rowOff>7327</xdr:rowOff>
    </xdr:from>
    <xdr:to>
      <xdr:col>3</xdr:col>
      <xdr:colOff>13314</xdr:colOff>
      <xdr:row>222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3058000"/>
          <a:ext cx="445603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248</xdr:row>
      <xdr:rowOff>0</xdr:rowOff>
    </xdr:from>
    <xdr:to>
      <xdr:col>3</xdr:col>
      <xdr:colOff>25690</xdr:colOff>
      <xdr:row>249</xdr:row>
      <xdr:rowOff>7325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1762385"/>
          <a:ext cx="457979" cy="35169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249</xdr:row>
      <xdr:rowOff>0</xdr:rowOff>
    </xdr:from>
    <xdr:to>
      <xdr:col>3</xdr:col>
      <xdr:colOff>25690</xdr:colOff>
      <xdr:row>250</xdr:row>
      <xdr:rowOff>21981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2106750"/>
          <a:ext cx="457979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250</xdr:row>
      <xdr:rowOff>0</xdr:rowOff>
    </xdr:from>
    <xdr:to>
      <xdr:col>3</xdr:col>
      <xdr:colOff>29308</xdr:colOff>
      <xdr:row>251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2451115"/>
          <a:ext cx="461597" cy="344365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296</xdr:row>
      <xdr:rowOff>330200</xdr:rowOff>
    </xdr:from>
    <xdr:to>
      <xdr:col>3</xdr:col>
      <xdr:colOff>936</xdr:colOff>
      <xdr:row>298</xdr:row>
      <xdr:rowOff>976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97402650"/>
          <a:ext cx="429806" cy="343877"/>
        </a:xfrm>
        <a:prstGeom prst="rect">
          <a:avLst/>
        </a:prstGeom>
      </xdr:spPr>
    </xdr:pic>
    <xdr:clientData/>
  </xdr:twoCellAnchor>
  <xdr:twoCellAnchor editAs="oneCell">
    <xdr:from>
      <xdr:col>1</xdr:col>
      <xdr:colOff>3057280</xdr:colOff>
      <xdr:row>297</xdr:row>
      <xdr:rowOff>311151</xdr:rowOff>
    </xdr:from>
    <xdr:to>
      <xdr:col>3</xdr:col>
      <xdr:colOff>12990</xdr:colOff>
      <xdr:row>298</xdr:row>
      <xdr:rowOff>325510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9530" y="97720151"/>
          <a:ext cx="454560" cy="35853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290</xdr:row>
      <xdr:rowOff>7327</xdr:rowOff>
    </xdr:from>
    <xdr:to>
      <xdr:col>3</xdr:col>
      <xdr:colOff>62824</xdr:colOff>
      <xdr:row>291</xdr:row>
      <xdr:rowOff>21979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5771462"/>
          <a:ext cx="495113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291</xdr:row>
      <xdr:rowOff>21981</xdr:rowOff>
    </xdr:from>
    <xdr:to>
      <xdr:col>3</xdr:col>
      <xdr:colOff>25690</xdr:colOff>
      <xdr:row>292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6123154"/>
          <a:ext cx="457979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270</xdr:row>
      <xdr:rowOff>0</xdr:rowOff>
    </xdr:from>
    <xdr:to>
      <xdr:col>3</xdr:col>
      <xdr:colOff>14011</xdr:colOff>
      <xdr:row>271</xdr:row>
      <xdr:rowOff>7327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8686327"/>
          <a:ext cx="446300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271</xdr:row>
      <xdr:rowOff>0</xdr:rowOff>
    </xdr:from>
    <xdr:to>
      <xdr:col>3</xdr:col>
      <xdr:colOff>38068</xdr:colOff>
      <xdr:row>272</xdr:row>
      <xdr:rowOff>7326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9023365"/>
          <a:ext cx="470357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271</xdr:row>
      <xdr:rowOff>0</xdr:rowOff>
    </xdr:from>
    <xdr:to>
      <xdr:col>3</xdr:col>
      <xdr:colOff>50446</xdr:colOff>
      <xdr:row>272</xdr:row>
      <xdr:rowOff>1170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9360404"/>
          <a:ext cx="482735" cy="337037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3047999</xdr:colOff>
      <xdr:row>263</xdr:row>
      <xdr:rowOff>7327</xdr:rowOff>
    </xdr:from>
    <xdr:to>
      <xdr:col>3</xdr:col>
      <xdr:colOff>29308</xdr:colOff>
      <xdr:row>264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807" y="96935192"/>
          <a:ext cx="483578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265</xdr:row>
      <xdr:rowOff>0</xdr:rowOff>
    </xdr:from>
    <xdr:to>
      <xdr:col>3</xdr:col>
      <xdr:colOff>36635</xdr:colOff>
      <xdr:row>265</xdr:row>
      <xdr:rowOff>326596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7264904"/>
          <a:ext cx="468924" cy="33421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338</xdr:row>
      <xdr:rowOff>0</xdr:rowOff>
    </xdr:from>
    <xdr:to>
      <xdr:col>3</xdr:col>
      <xdr:colOff>38068</xdr:colOff>
      <xdr:row>339</xdr:row>
      <xdr:rowOff>7328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7831577"/>
          <a:ext cx="470357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338</xdr:row>
      <xdr:rowOff>0</xdr:rowOff>
    </xdr:from>
    <xdr:to>
      <xdr:col>3</xdr:col>
      <xdr:colOff>25690</xdr:colOff>
      <xdr:row>339</xdr:row>
      <xdr:rowOff>7324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8153963"/>
          <a:ext cx="457979" cy="32971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338</xdr:row>
      <xdr:rowOff>0</xdr:rowOff>
    </xdr:from>
    <xdr:to>
      <xdr:col>3</xdr:col>
      <xdr:colOff>50446</xdr:colOff>
      <xdr:row>339</xdr:row>
      <xdr:rowOff>21979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8476346"/>
          <a:ext cx="482735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307</xdr:row>
      <xdr:rowOff>7328</xdr:rowOff>
    </xdr:from>
    <xdr:to>
      <xdr:col>3</xdr:col>
      <xdr:colOff>25690</xdr:colOff>
      <xdr:row>308</xdr:row>
      <xdr:rowOff>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8218655"/>
          <a:ext cx="457979" cy="32971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308</xdr:row>
      <xdr:rowOff>0</xdr:rowOff>
    </xdr:from>
    <xdr:to>
      <xdr:col>3</xdr:col>
      <xdr:colOff>38068</xdr:colOff>
      <xdr:row>309</xdr:row>
      <xdr:rowOff>7329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8548365"/>
          <a:ext cx="470357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309</xdr:row>
      <xdr:rowOff>0</xdr:rowOff>
    </xdr:from>
    <xdr:to>
      <xdr:col>3</xdr:col>
      <xdr:colOff>38068</xdr:colOff>
      <xdr:row>310</xdr:row>
      <xdr:rowOff>7327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8885404"/>
          <a:ext cx="470357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313</xdr:row>
      <xdr:rowOff>1</xdr:rowOff>
    </xdr:from>
    <xdr:to>
      <xdr:col>3</xdr:col>
      <xdr:colOff>25690</xdr:colOff>
      <xdr:row>314</xdr:row>
      <xdr:rowOff>21981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9896520"/>
          <a:ext cx="457979" cy="35901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315</xdr:row>
      <xdr:rowOff>0</xdr:rowOff>
    </xdr:from>
    <xdr:to>
      <xdr:col>3</xdr:col>
      <xdr:colOff>13312</xdr:colOff>
      <xdr:row>316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0570596"/>
          <a:ext cx="445601" cy="33703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335</xdr:row>
      <xdr:rowOff>0</xdr:rowOff>
    </xdr:from>
    <xdr:to>
      <xdr:col>3</xdr:col>
      <xdr:colOff>25690</xdr:colOff>
      <xdr:row>336</xdr:row>
      <xdr:rowOff>7326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5824000"/>
          <a:ext cx="457979" cy="32971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337</xdr:row>
      <xdr:rowOff>7330</xdr:rowOff>
    </xdr:from>
    <xdr:to>
      <xdr:col>3</xdr:col>
      <xdr:colOff>36635</xdr:colOff>
      <xdr:row>338</xdr:row>
      <xdr:rowOff>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16476099"/>
          <a:ext cx="468923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336</xdr:row>
      <xdr:rowOff>0</xdr:rowOff>
    </xdr:from>
    <xdr:to>
      <xdr:col>3</xdr:col>
      <xdr:colOff>38068</xdr:colOff>
      <xdr:row>337</xdr:row>
      <xdr:rowOff>21981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6146385"/>
          <a:ext cx="470357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338</xdr:row>
      <xdr:rowOff>0</xdr:rowOff>
    </xdr:from>
    <xdr:to>
      <xdr:col>3</xdr:col>
      <xdr:colOff>13312</xdr:colOff>
      <xdr:row>339</xdr:row>
      <xdr:rowOff>7328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6791154"/>
          <a:ext cx="445601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324</xdr:row>
      <xdr:rowOff>1</xdr:rowOff>
    </xdr:from>
    <xdr:to>
      <xdr:col>3</xdr:col>
      <xdr:colOff>25690</xdr:colOff>
      <xdr:row>325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3603943"/>
          <a:ext cx="457979" cy="33703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323</xdr:row>
      <xdr:rowOff>7327</xdr:rowOff>
    </xdr:from>
    <xdr:to>
      <xdr:col>3</xdr:col>
      <xdr:colOff>62824</xdr:colOff>
      <xdr:row>324</xdr:row>
      <xdr:rowOff>1172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3274231"/>
          <a:ext cx="495113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325</xdr:row>
      <xdr:rowOff>7327</xdr:rowOff>
    </xdr:from>
    <xdr:to>
      <xdr:col>3</xdr:col>
      <xdr:colOff>62824</xdr:colOff>
      <xdr:row>325</xdr:row>
      <xdr:rowOff>328246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3948308"/>
          <a:ext cx="495113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326</xdr:row>
      <xdr:rowOff>7327</xdr:rowOff>
    </xdr:from>
    <xdr:to>
      <xdr:col>3</xdr:col>
      <xdr:colOff>62824</xdr:colOff>
      <xdr:row>327</xdr:row>
      <xdr:rowOff>1172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4285346"/>
          <a:ext cx="495113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327</xdr:row>
      <xdr:rowOff>7327</xdr:rowOff>
    </xdr:from>
    <xdr:to>
      <xdr:col>3</xdr:col>
      <xdr:colOff>62824</xdr:colOff>
      <xdr:row>328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4622385"/>
          <a:ext cx="495113" cy="32971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278</xdr:row>
      <xdr:rowOff>0</xdr:rowOff>
    </xdr:from>
    <xdr:to>
      <xdr:col>3</xdr:col>
      <xdr:colOff>43962</xdr:colOff>
      <xdr:row>279</xdr:row>
      <xdr:rowOff>21981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99990519"/>
          <a:ext cx="476250" cy="35901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277</xdr:row>
      <xdr:rowOff>0</xdr:rowOff>
    </xdr:from>
    <xdr:to>
      <xdr:col>3</xdr:col>
      <xdr:colOff>43962</xdr:colOff>
      <xdr:row>278</xdr:row>
      <xdr:rowOff>7325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99653481"/>
          <a:ext cx="476250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129</xdr:row>
      <xdr:rowOff>7327</xdr:rowOff>
    </xdr:from>
    <xdr:to>
      <xdr:col>3</xdr:col>
      <xdr:colOff>41143</xdr:colOff>
      <xdr:row>130</xdr:row>
      <xdr:rowOff>7328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6468596"/>
          <a:ext cx="47343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129</xdr:row>
      <xdr:rowOff>359019</xdr:rowOff>
    </xdr:from>
    <xdr:to>
      <xdr:col>3</xdr:col>
      <xdr:colOff>41143</xdr:colOff>
      <xdr:row>131</xdr:row>
      <xdr:rowOff>1466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6820288"/>
          <a:ext cx="47343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132</xdr:row>
      <xdr:rowOff>1</xdr:rowOff>
    </xdr:from>
    <xdr:to>
      <xdr:col>3</xdr:col>
      <xdr:colOff>50446</xdr:colOff>
      <xdr:row>133</xdr:row>
      <xdr:rowOff>14654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7179309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133</xdr:row>
      <xdr:rowOff>0</xdr:rowOff>
    </xdr:from>
    <xdr:to>
      <xdr:col>3</xdr:col>
      <xdr:colOff>50446</xdr:colOff>
      <xdr:row>134</xdr:row>
      <xdr:rowOff>14653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7538327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134</xdr:row>
      <xdr:rowOff>0</xdr:rowOff>
    </xdr:from>
    <xdr:to>
      <xdr:col>3</xdr:col>
      <xdr:colOff>50446</xdr:colOff>
      <xdr:row>135</xdr:row>
      <xdr:rowOff>14652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7897346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139</xdr:row>
      <xdr:rowOff>0</xdr:rowOff>
    </xdr:from>
    <xdr:to>
      <xdr:col>3</xdr:col>
      <xdr:colOff>50446</xdr:colOff>
      <xdr:row>140</xdr:row>
      <xdr:rowOff>14654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8615385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135</xdr:row>
      <xdr:rowOff>12700</xdr:rowOff>
    </xdr:from>
    <xdr:to>
      <xdr:col>3</xdr:col>
      <xdr:colOff>12041</xdr:colOff>
      <xdr:row>136</xdr:row>
      <xdr:rowOff>14165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4963160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144</xdr:row>
      <xdr:rowOff>0</xdr:rowOff>
    </xdr:from>
    <xdr:to>
      <xdr:col>3</xdr:col>
      <xdr:colOff>18391</xdr:colOff>
      <xdr:row>145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0051462"/>
          <a:ext cx="450680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140</xdr:row>
      <xdr:rowOff>0</xdr:rowOff>
    </xdr:from>
    <xdr:to>
      <xdr:col>3</xdr:col>
      <xdr:colOff>18391</xdr:colOff>
      <xdr:row>141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8974404"/>
          <a:ext cx="450680" cy="35901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142</xdr:row>
      <xdr:rowOff>1</xdr:rowOff>
    </xdr:from>
    <xdr:to>
      <xdr:col>3</xdr:col>
      <xdr:colOff>8684</xdr:colOff>
      <xdr:row>142</xdr:row>
      <xdr:rowOff>344365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9333424"/>
          <a:ext cx="440972" cy="34436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143</xdr:row>
      <xdr:rowOff>0</xdr:rowOff>
    </xdr:from>
    <xdr:to>
      <xdr:col>3</xdr:col>
      <xdr:colOff>8683</xdr:colOff>
      <xdr:row>143</xdr:row>
      <xdr:rowOff>344364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9692442"/>
          <a:ext cx="440972" cy="344364"/>
        </a:xfrm>
        <a:prstGeom prst="rect">
          <a:avLst/>
        </a:prstGeom>
      </xdr:spPr>
    </xdr:pic>
    <xdr:clientData/>
  </xdr:twoCellAnchor>
  <xdr:twoCellAnchor editAs="oneCell">
    <xdr:from>
      <xdr:col>2</xdr:col>
      <xdr:colOff>9280</xdr:colOff>
      <xdr:row>147</xdr:row>
      <xdr:rowOff>26377</xdr:rowOff>
    </xdr:from>
    <xdr:to>
      <xdr:col>3</xdr:col>
      <xdr:colOff>13677</xdr:colOff>
      <xdr:row>148</xdr:row>
      <xdr:rowOff>1464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54350627"/>
          <a:ext cx="436197" cy="33703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173</xdr:row>
      <xdr:rowOff>0</xdr:rowOff>
    </xdr:from>
    <xdr:to>
      <xdr:col>3</xdr:col>
      <xdr:colOff>38068</xdr:colOff>
      <xdr:row>174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0844019"/>
          <a:ext cx="470357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177</xdr:row>
      <xdr:rowOff>0</xdr:rowOff>
    </xdr:from>
    <xdr:to>
      <xdr:col>3</xdr:col>
      <xdr:colOff>38070</xdr:colOff>
      <xdr:row>178</xdr:row>
      <xdr:rowOff>14654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1488789"/>
          <a:ext cx="470359" cy="33703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181</xdr:row>
      <xdr:rowOff>0</xdr:rowOff>
    </xdr:from>
    <xdr:to>
      <xdr:col>3</xdr:col>
      <xdr:colOff>25690</xdr:colOff>
      <xdr:row>182</xdr:row>
      <xdr:rowOff>21979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3100713"/>
          <a:ext cx="457979" cy="34436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176</xdr:row>
      <xdr:rowOff>0</xdr:rowOff>
    </xdr:from>
    <xdr:to>
      <xdr:col>2</xdr:col>
      <xdr:colOff>424962</xdr:colOff>
      <xdr:row>177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1166404"/>
          <a:ext cx="424962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178</xdr:row>
      <xdr:rowOff>0</xdr:rowOff>
    </xdr:from>
    <xdr:to>
      <xdr:col>2</xdr:col>
      <xdr:colOff>424962</xdr:colOff>
      <xdr:row>179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2133558"/>
          <a:ext cx="424962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180</xdr:row>
      <xdr:rowOff>0</xdr:rowOff>
    </xdr:from>
    <xdr:to>
      <xdr:col>2</xdr:col>
      <xdr:colOff>424962</xdr:colOff>
      <xdr:row>181</xdr:row>
      <xdr:rowOff>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2778327"/>
          <a:ext cx="424962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177</xdr:row>
      <xdr:rowOff>0</xdr:rowOff>
    </xdr:from>
    <xdr:to>
      <xdr:col>3</xdr:col>
      <xdr:colOff>38068</xdr:colOff>
      <xdr:row>178</xdr:row>
      <xdr:rowOff>2345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1811173"/>
          <a:ext cx="470357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179</xdr:row>
      <xdr:rowOff>0</xdr:rowOff>
    </xdr:from>
    <xdr:to>
      <xdr:col>3</xdr:col>
      <xdr:colOff>38068</xdr:colOff>
      <xdr:row>179</xdr:row>
      <xdr:rowOff>322384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2455942"/>
          <a:ext cx="470357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181</xdr:row>
      <xdr:rowOff>0</xdr:rowOff>
    </xdr:from>
    <xdr:to>
      <xdr:col>3</xdr:col>
      <xdr:colOff>38068</xdr:colOff>
      <xdr:row>182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3423096"/>
          <a:ext cx="470357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166</xdr:row>
      <xdr:rowOff>1</xdr:rowOff>
    </xdr:from>
    <xdr:to>
      <xdr:col>3</xdr:col>
      <xdr:colOff>25690</xdr:colOff>
      <xdr:row>167</xdr:row>
      <xdr:rowOff>7326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8514059"/>
          <a:ext cx="457979" cy="359018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167</xdr:row>
      <xdr:rowOff>0</xdr:rowOff>
    </xdr:from>
    <xdr:to>
      <xdr:col>3</xdr:col>
      <xdr:colOff>19340</xdr:colOff>
      <xdr:row>168</xdr:row>
      <xdr:rowOff>1170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58356500"/>
          <a:ext cx="454560" cy="356771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167</xdr:row>
      <xdr:rowOff>0</xdr:rowOff>
    </xdr:from>
    <xdr:to>
      <xdr:col>3</xdr:col>
      <xdr:colOff>25690</xdr:colOff>
      <xdr:row>168</xdr:row>
      <xdr:rowOff>18071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58680350"/>
          <a:ext cx="454560" cy="37757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117</xdr:row>
      <xdr:rowOff>0</xdr:rowOff>
    </xdr:from>
    <xdr:to>
      <xdr:col>3</xdr:col>
      <xdr:colOff>14654</xdr:colOff>
      <xdr:row>118</xdr:row>
      <xdr:rowOff>7328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9998923"/>
          <a:ext cx="446943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117</xdr:row>
      <xdr:rowOff>0</xdr:rowOff>
    </xdr:from>
    <xdr:to>
      <xdr:col>3</xdr:col>
      <xdr:colOff>38068</xdr:colOff>
      <xdr:row>118</xdr:row>
      <xdr:rowOff>7325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0357942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117</xdr:row>
      <xdr:rowOff>0</xdr:rowOff>
    </xdr:from>
    <xdr:to>
      <xdr:col>3</xdr:col>
      <xdr:colOff>38068</xdr:colOff>
      <xdr:row>118</xdr:row>
      <xdr:rowOff>14654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0716962"/>
          <a:ext cx="470357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118</xdr:row>
      <xdr:rowOff>0</xdr:rowOff>
    </xdr:from>
    <xdr:to>
      <xdr:col>3</xdr:col>
      <xdr:colOff>38068</xdr:colOff>
      <xdr:row>119</xdr:row>
      <xdr:rowOff>7328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1075981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45</xdr:row>
      <xdr:rowOff>1</xdr:rowOff>
    </xdr:from>
    <xdr:to>
      <xdr:col>3</xdr:col>
      <xdr:colOff>25690</xdr:colOff>
      <xdr:row>46</xdr:row>
      <xdr:rowOff>14652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3855213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46</xdr:row>
      <xdr:rowOff>0</xdr:rowOff>
    </xdr:from>
    <xdr:to>
      <xdr:col>3</xdr:col>
      <xdr:colOff>38068</xdr:colOff>
      <xdr:row>46</xdr:row>
      <xdr:rowOff>351692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4214231"/>
          <a:ext cx="470357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47</xdr:row>
      <xdr:rowOff>0</xdr:rowOff>
    </xdr:from>
    <xdr:to>
      <xdr:col>3</xdr:col>
      <xdr:colOff>38068</xdr:colOff>
      <xdr:row>47</xdr:row>
      <xdr:rowOff>351692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4573250"/>
          <a:ext cx="470357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</xdr:row>
      <xdr:rowOff>0</xdr:rowOff>
    </xdr:from>
    <xdr:to>
      <xdr:col>3</xdr:col>
      <xdr:colOff>13312</xdr:colOff>
      <xdr:row>35</xdr:row>
      <xdr:rowOff>7326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469923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27</xdr:row>
      <xdr:rowOff>359019</xdr:rowOff>
    </xdr:from>
    <xdr:to>
      <xdr:col>3</xdr:col>
      <xdr:colOff>29308</xdr:colOff>
      <xdr:row>29</xdr:row>
      <xdr:rowOff>7327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956788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29</xdr:row>
      <xdr:rowOff>0</xdr:rowOff>
    </xdr:from>
    <xdr:to>
      <xdr:col>3</xdr:col>
      <xdr:colOff>29308</xdr:colOff>
      <xdr:row>30</xdr:row>
      <xdr:rowOff>7327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315808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30</xdr:row>
      <xdr:rowOff>0</xdr:rowOff>
    </xdr:from>
    <xdr:to>
      <xdr:col>3</xdr:col>
      <xdr:colOff>29308</xdr:colOff>
      <xdr:row>31</xdr:row>
      <xdr:rowOff>7329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674827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25</xdr:row>
      <xdr:rowOff>0</xdr:rowOff>
    </xdr:from>
    <xdr:to>
      <xdr:col>3</xdr:col>
      <xdr:colOff>25690</xdr:colOff>
      <xdr:row>26</xdr:row>
      <xdr:rowOff>21980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238750"/>
          <a:ext cx="457979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</xdr:row>
      <xdr:rowOff>0</xdr:rowOff>
    </xdr:from>
    <xdr:to>
      <xdr:col>3</xdr:col>
      <xdr:colOff>25690</xdr:colOff>
      <xdr:row>25</xdr:row>
      <xdr:rowOff>21981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879731"/>
          <a:ext cx="457979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3062653</xdr:colOff>
      <xdr:row>36</xdr:row>
      <xdr:rowOff>0</xdr:rowOff>
    </xdr:from>
    <xdr:to>
      <xdr:col>3</xdr:col>
      <xdr:colOff>5985</xdr:colOff>
      <xdr:row>37</xdr:row>
      <xdr:rowOff>7327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61" y="9187962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</xdr:row>
      <xdr:rowOff>0</xdr:rowOff>
    </xdr:from>
    <xdr:to>
      <xdr:col>3</xdr:col>
      <xdr:colOff>13312</xdr:colOff>
      <xdr:row>38</xdr:row>
      <xdr:rowOff>7328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546981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35</xdr:row>
      <xdr:rowOff>0</xdr:rowOff>
    </xdr:from>
    <xdr:to>
      <xdr:col>3</xdr:col>
      <xdr:colOff>13312</xdr:colOff>
      <xdr:row>36</xdr:row>
      <xdr:rowOff>7326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828942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</xdr:row>
      <xdr:rowOff>359019</xdr:rowOff>
    </xdr:from>
    <xdr:to>
      <xdr:col>3</xdr:col>
      <xdr:colOff>25692</xdr:colOff>
      <xdr:row>41</xdr:row>
      <xdr:rowOff>7327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624038"/>
          <a:ext cx="457981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</xdr:row>
      <xdr:rowOff>0</xdr:rowOff>
    </xdr:from>
    <xdr:to>
      <xdr:col>3</xdr:col>
      <xdr:colOff>25692</xdr:colOff>
      <xdr:row>41</xdr:row>
      <xdr:rowOff>7327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983058"/>
          <a:ext cx="457981" cy="36634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19</xdr:row>
      <xdr:rowOff>1</xdr:rowOff>
    </xdr:from>
    <xdr:to>
      <xdr:col>3</xdr:col>
      <xdr:colOff>21981</xdr:colOff>
      <xdr:row>20</xdr:row>
      <xdr:rowOff>14654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2725616"/>
          <a:ext cx="45426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21</xdr:row>
      <xdr:rowOff>0</xdr:rowOff>
    </xdr:from>
    <xdr:to>
      <xdr:col>3</xdr:col>
      <xdr:colOff>50446</xdr:colOff>
      <xdr:row>22</xdr:row>
      <xdr:rowOff>7326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443654"/>
          <a:ext cx="482735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22</xdr:row>
      <xdr:rowOff>0</xdr:rowOff>
    </xdr:from>
    <xdr:to>
      <xdr:col>3</xdr:col>
      <xdr:colOff>50446</xdr:colOff>
      <xdr:row>23</xdr:row>
      <xdr:rowOff>7326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802673"/>
          <a:ext cx="482735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20</xdr:row>
      <xdr:rowOff>0</xdr:rowOff>
    </xdr:from>
    <xdr:to>
      <xdr:col>3</xdr:col>
      <xdr:colOff>50446</xdr:colOff>
      <xdr:row>21</xdr:row>
      <xdr:rowOff>7325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084635"/>
          <a:ext cx="482735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</xdr:row>
      <xdr:rowOff>0</xdr:rowOff>
    </xdr:from>
    <xdr:to>
      <xdr:col>3</xdr:col>
      <xdr:colOff>13312</xdr:colOff>
      <xdr:row>25</xdr:row>
      <xdr:rowOff>7327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520712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3</xdr:col>
      <xdr:colOff>29308</xdr:colOff>
      <xdr:row>23</xdr:row>
      <xdr:rowOff>357553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4161692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</xdr:row>
      <xdr:rowOff>0</xdr:rowOff>
    </xdr:from>
    <xdr:to>
      <xdr:col>3</xdr:col>
      <xdr:colOff>29307</xdr:colOff>
      <xdr:row>32</xdr:row>
      <xdr:rowOff>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041173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32</xdr:row>
      <xdr:rowOff>0</xdr:rowOff>
    </xdr:from>
    <xdr:to>
      <xdr:col>3</xdr:col>
      <xdr:colOff>29307</xdr:colOff>
      <xdr:row>33</xdr:row>
      <xdr:rowOff>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751885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</xdr:row>
      <xdr:rowOff>0</xdr:rowOff>
    </xdr:from>
    <xdr:to>
      <xdr:col>3</xdr:col>
      <xdr:colOff>29307</xdr:colOff>
      <xdr:row>34</xdr:row>
      <xdr:rowOff>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110904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27</xdr:row>
      <xdr:rowOff>0</xdr:rowOff>
    </xdr:from>
    <xdr:to>
      <xdr:col>3</xdr:col>
      <xdr:colOff>29307</xdr:colOff>
      <xdr:row>28</xdr:row>
      <xdr:rowOff>1465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597769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38</xdr:row>
      <xdr:rowOff>0</xdr:rowOff>
    </xdr:from>
    <xdr:to>
      <xdr:col>3</xdr:col>
      <xdr:colOff>29308</xdr:colOff>
      <xdr:row>39</xdr:row>
      <xdr:rowOff>7328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906000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</xdr:row>
      <xdr:rowOff>0</xdr:rowOff>
    </xdr:from>
    <xdr:to>
      <xdr:col>3</xdr:col>
      <xdr:colOff>29308</xdr:colOff>
      <xdr:row>40</xdr:row>
      <xdr:rowOff>7328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265019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</xdr:row>
      <xdr:rowOff>0</xdr:rowOff>
    </xdr:from>
    <xdr:to>
      <xdr:col>3</xdr:col>
      <xdr:colOff>38068</xdr:colOff>
      <xdr:row>41</xdr:row>
      <xdr:rowOff>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342077"/>
          <a:ext cx="470357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41</xdr:row>
      <xdr:rowOff>0</xdr:rowOff>
    </xdr:from>
    <xdr:to>
      <xdr:col>3</xdr:col>
      <xdr:colOff>38068</xdr:colOff>
      <xdr:row>42</xdr:row>
      <xdr:rowOff>7327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701096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42</xdr:row>
      <xdr:rowOff>0</xdr:rowOff>
    </xdr:from>
    <xdr:to>
      <xdr:col>3</xdr:col>
      <xdr:colOff>38068</xdr:colOff>
      <xdr:row>43</xdr:row>
      <xdr:rowOff>43961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060115"/>
          <a:ext cx="470357" cy="4029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44</xdr:row>
      <xdr:rowOff>1</xdr:rowOff>
    </xdr:from>
    <xdr:to>
      <xdr:col>3</xdr:col>
      <xdr:colOff>25690</xdr:colOff>
      <xdr:row>45</xdr:row>
      <xdr:rowOff>29308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778155"/>
          <a:ext cx="457979" cy="38832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43</xdr:row>
      <xdr:rowOff>0</xdr:rowOff>
    </xdr:from>
    <xdr:to>
      <xdr:col>3</xdr:col>
      <xdr:colOff>25690</xdr:colOff>
      <xdr:row>44</xdr:row>
      <xdr:rowOff>29308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419135"/>
          <a:ext cx="457979" cy="38832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55</xdr:row>
      <xdr:rowOff>1</xdr:rowOff>
    </xdr:from>
    <xdr:to>
      <xdr:col>3</xdr:col>
      <xdr:colOff>25690</xdr:colOff>
      <xdr:row>56</xdr:row>
      <xdr:rowOff>14654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8522463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56</xdr:row>
      <xdr:rowOff>0</xdr:rowOff>
    </xdr:from>
    <xdr:to>
      <xdr:col>3</xdr:col>
      <xdr:colOff>25690</xdr:colOff>
      <xdr:row>57</xdr:row>
      <xdr:rowOff>14654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8881481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61</xdr:row>
      <xdr:rowOff>0</xdr:rowOff>
    </xdr:from>
    <xdr:to>
      <xdr:col>3</xdr:col>
      <xdr:colOff>38068</xdr:colOff>
      <xdr:row>62</xdr:row>
      <xdr:rowOff>7327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0676577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62</xdr:row>
      <xdr:rowOff>0</xdr:rowOff>
    </xdr:from>
    <xdr:to>
      <xdr:col>3</xdr:col>
      <xdr:colOff>38068</xdr:colOff>
      <xdr:row>63</xdr:row>
      <xdr:rowOff>7327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1035596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63</xdr:row>
      <xdr:rowOff>0</xdr:rowOff>
    </xdr:from>
    <xdr:to>
      <xdr:col>3</xdr:col>
      <xdr:colOff>38068</xdr:colOff>
      <xdr:row>64</xdr:row>
      <xdr:rowOff>7327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1394615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64</xdr:row>
      <xdr:rowOff>0</xdr:rowOff>
    </xdr:from>
    <xdr:to>
      <xdr:col>3</xdr:col>
      <xdr:colOff>50446</xdr:colOff>
      <xdr:row>65</xdr:row>
      <xdr:rowOff>14653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1753636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69</xdr:row>
      <xdr:rowOff>0</xdr:rowOff>
    </xdr:from>
    <xdr:to>
      <xdr:col>3</xdr:col>
      <xdr:colOff>25690</xdr:colOff>
      <xdr:row>70</xdr:row>
      <xdr:rowOff>21981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3907750"/>
          <a:ext cx="457979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3080140</xdr:colOff>
      <xdr:row>96</xdr:row>
      <xdr:rowOff>234168</xdr:rowOff>
    </xdr:from>
    <xdr:to>
      <xdr:col>3</xdr:col>
      <xdr:colOff>48229</xdr:colOff>
      <xdr:row>98</xdr:row>
      <xdr:rowOff>21981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8740" y="35301408"/>
          <a:ext cx="564729" cy="41773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67</xdr:row>
      <xdr:rowOff>1</xdr:rowOff>
    </xdr:from>
    <xdr:to>
      <xdr:col>3</xdr:col>
      <xdr:colOff>25690</xdr:colOff>
      <xdr:row>68</xdr:row>
      <xdr:rowOff>14654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3189713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51</xdr:row>
      <xdr:rowOff>0</xdr:rowOff>
    </xdr:from>
    <xdr:to>
      <xdr:col>3</xdr:col>
      <xdr:colOff>13310</xdr:colOff>
      <xdr:row>52</xdr:row>
      <xdr:rowOff>7326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7086385"/>
          <a:ext cx="445599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81</xdr:row>
      <xdr:rowOff>0</xdr:rowOff>
    </xdr:from>
    <xdr:to>
      <xdr:col>3</xdr:col>
      <xdr:colOff>13310</xdr:colOff>
      <xdr:row>82</xdr:row>
      <xdr:rowOff>5860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9293038"/>
          <a:ext cx="445599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69</xdr:row>
      <xdr:rowOff>1</xdr:rowOff>
    </xdr:from>
    <xdr:to>
      <xdr:col>3</xdr:col>
      <xdr:colOff>38070</xdr:colOff>
      <xdr:row>70</xdr:row>
      <xdr:rowOff>7328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4625789"/>
          <a:ext cx="470359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74</xdr:row>
      <xdr:rowOff>0</xdr:rowOff>
    </xdr:from>
    <xdr:to>
      <xdr:col>3</xdr:col>
      <xdr:colOff>38068</xdr:colOff>
      <xdr:row>75</xdr:row>
      <xdr:rowOff>29308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6420885"/>
          <a:ext cx="470357" cy="388327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157</xdr:row>
      <xdr:rowOff>0</xdr:rowOff>
    </xdr:from>
    <xdr:to>
      <xdr:col>3</xdr:col>
      <xdr:colOff>6962</xdr:colOff>
      <xdr:row>158</xdr:row>
      <xdr:rowOff>7327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57257950"/>
          <a:ext cx="442182" cy="34387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163</xdr:row>
      <xdr:rowOff>0</xdr:rowOff>
    </xdr:from>
    <xdr:to>
      <xdr:col>3</xdr:col>
      <xdr:colOff>38068</xdr:colOff>
      <xdr:row>164</xdr:row>
      <xdr:rowOff>7327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7239173"/>
          <a:ext cx="470357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163</xdr:row>
      <xdr:rowOff>0</xdr:rowOff>
    </xdr:from>
    <xdr:to>
      <xdr:col>3</xdr:col>
      <xdr:colOff>36635</xdr:colOff>
      <xdr:row>164</xdr:row>
      <xdr:rowOff>14653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7576212"/>
          <a:ext cx="468924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164</xdr:row>
      <xdr:rowOff>14655</xdr:rowOff>
    </xdr:from>
    <xdr:to>
      <xdr:col>2</xdr:col>
      <xdr:colOff>420845</xdr:colOff>
      <xdr:row>165</xdr:row>
      <xdr:rowOff>1466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7927905"/>
          <a:ext cx="420845" cy="31505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86</xdr:row>
      <xdr:rowOff>0</xdr:rowOff>
    </xdr:from>
    <xdr:to>
      <xdr:col>3</xdr:col>
      <xdr:colOff>50446</xdr:colOff>
      <xdr:row>87</xdr:row>
      <xdr:rowOff>14653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1088136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89</xdr:row>
      <xdr:rowOff>0</xdr:rowOff>
    </xdr:from>
    <xdr:to>
      <xdr:col>3</xdr:col>
      <xdr:colOff>62822</xdr:colOff>
      <xdr:row>90</xdr:row>
      <xdr:rowOff>29306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2524212"/>
          <a:ext cx="495111" cy="38832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92</xdr:row>
      <xdr:rowOff>0</xdr:rowOff>
    </xdr:from>
    <xdr:to>
      <xdr:col>3</xdr:col>
      <xdr:colOff>38070</xdr:colOff>
      <xdr:row>93</xdr:row>
      <xdr:rowOff>7326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3960289"/>
          <a:ext cx="470359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95</xdr:row>
      <xdr:rowOff>0</xdr:rowOff>
    </xdr:from>
    <xdr:to>
      <xdr:col>3</xdr:col>
      <xdr:colOff>62824</xdr:colOff>
      <xdr:row>96</xdr:row>
      <xdr:rowOff>14654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5396365"/>
          <a:ext cx="49511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109</xdr:row>
      <xdr:rowOff>0</xdr:rowOff>
    </xdr:from>
    <xdr:to>
      <xdr:col>3</xdr:col>
      <xdr:colOff>62824</xdr:colOff>
      <xdr:row>110</xdr:row>
      <xdr:rowOff>14653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1792769"/>
          <a:ext cx="495113" cy="4029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110</xdr:row>
      <xdr:rowOff>0</xdr:rowOff>
    </xdr:from>
    <xdr:to>
      <xdr:col>3</xdr:col>
      <xdr:colOff>38068</xdr:colOff>
      <xdr:row>111</xdr:row>
      <xdr:rowOff>7327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2569423"/>
          <a:ext cx="470357" cy="39565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232</xdr:row>
      <xdr:rowOff>1</xdr:rowOff>
    </xdr:from>
    <xdr:to>
      <xdr:col>3</xdr:col>
      <xdr:colOff>50446</xdr:colOff>
      <xdr:row>233</xdr:row>
      <xdr:rowOff>14655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6831366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235</xdr:row>
      <xdr:rowOff>0</xdr:rowOff>
    </xdr:from>
    <xdr:to>
      <xdr:col>3</xdr:col>
      <xdr:colOff>50446</xdr:colOff>
      <xdr:row>236</xdr:row>
      <xdr:rowOff>14653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7908423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238</xdr:row>
      <xdr:rowOff>1</xdr:rowOff>
    </xdr:from>
    <xdr:to>
      <xdr:col>3</xdr:col>
      <xdr:colOff>25690</xdr:colOff>
      <xdr:row>239</xdr:row>
      <xdr:rowOff>14654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8985482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239</xdr:row>
      <xdr:rowOff>0</xdr:rowOff>
    </xdr:from>
    <xdr:to>
      <xdr:col>3</xdr:col>
      <xdr:colOff>25690</xdr:colOff>
      <xdr:row>240</xdr:row>
      <xdr:rowOff>14654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9344500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240</xdr:row>
      <xdr:rowOff>0</xdr:rowOff>
    </xdr:from>
    <xdr:to>
      <xdr:col>3</xdr:col>
      <xdr:colOff>25690</xdr:colOff>
      <xdr:row>241</xdr:row>
      <xdr:rowOff>14652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9703519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240</xdr:row>
      <xdr:rowOff>359019</xdr:rowOff>
    </xdr:from>
    <xdr:to>
      <xdr:col>3</xdr:col>
      <xdr:colOff>25690</xdr:colOff>
      <xdr:row>242</xdr:row>
      <xdr:rowOff>14651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0062538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243</xdr:row>
      <xdr:rowOff>0</xdr:rowOff>
    </xdr:from>
    <xdr:to>
      <xdr:col>3</xdr:col>
      <xdr:colOff>25690</xdr:colOff>
      <xdr:row>244</xdr:row>
      <xdr:rowOff>14653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0421558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244</xdr:row>
      <xdr:rowOff>0</xdr:rowOff>
    </xdr:from>
    <xdr:to>
      <xdr:col>3</xdr:col>
      <xdr:colOff>25690</xdr:colOff>
      <xdr:row>245</xdr:row>
      <xdr:rowOff>14654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0780577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223</xdr:row>
      <xdr:rowOff>7328</xdr:rowOff>
    </xdr:from>
    <xdr:to>
      <xdr:col>4</xdr:col>
      <xdr:colOff>7327</xdr:colOff>
      <xdr:row>224</xdr:row>
      <xdr:rowOff>95249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83907924"/>
          <a:ext cx="652096" cy="432288"/>
        </a:xfrm>
        <a:prstGeom prst="rect">
          <a:avLst/>
        </a:prstGeom>
      </xdr:spPr>
    </xdr:pic>
    <xdr:clientData/>
  </xdr:twoCellAnchor>
  <xdr:twoCellAnchor editAs="oneCell">
    <xdr:from>
      <xdr:col>1</xdr:col>
      <xdr:colOff>3062653</xdr:colOff>
      <xdr:row>224</xdr:row>
      <xdr:rowOff>87923</xdr:rowOff>
    </xdr:from>
    <xdr:to>
      <xdr:col>4</xdr:col>
      <xdr:colOff>7326</xdr:colOff>
      <xdr:row>225</xdr:row>
      <xdr:rowOff>205152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61" y="84332885"/>
          <a:ext cx="659423" cy="461595"/>
        </a:xfrm>
        <a:prstGeom prst="rect">
          <a:avLst/>
        </a:prstGeom>
      </xdr:spPr>
    </xdr:pic>
    <xdr:clientData/>
  </xdr:twoCellAnchor>
  <xdr:twoCellAnchor editAs="oneCell">
    <xdr:from>
      <xdr:col>1</xdr:col>
      <xdr:colOff>3068516</xdr:colOff>
      <xdr:row>225</xdr:row>
      <xdr:rowOff>196362</xdr:rowOff>
    </xdr:from>
    <xdr:to>
      <xdr:col>4</xdr:col>
      <xdr:colOff>5862</xdr:colOff>
      <xdr:row>226</xdr:row>
      <xdr:rowOff>284286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324" y="84785689"/>
          <a:ext cx="652096" cy="43228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226</xdr:row>
      <xdr:rowOff>278423</xdr:rowOff>
    </xdr:from>
    <xdr:to>
      <xdr:col>4</xdr:col>
      <xdr:colOff>7326</xdr:colOff>
      <xdr:row>228</xdr:row>
      <xdr:rowOff>21981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5212115"/>
          <a:ext cx="652096" cy="432288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183</xdr:row>
      <xdr:rowOff>6351</xdr:rowOff>
    </xdr:from>
    <xdr:to>
      <xdr:col>3</xdr:col>
      <xdr:colOff>25690</xdr:colOff>
      <xdr:row>184</xdr:row>
      <xdr:rowOff>28330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62477651"/>
          <a:ext cx="454560" cy="377579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184</xdr:row>
      <xdr:rowOff>1</xdr:rowOff>
    </xdr:from>
    <xdr:to>
      <xdr:col>3</xdr:col>
      <xdr:colOff>50446</xdr:colOff>
      <xdr:row>184</xdr:row>
      <xdr:rowOff>349250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62826901"/>
          <a:ext cx="479316" cy="349249"/>
        </a:xfrm>
        <a:prstGeom prst="rect">
          <a:avLst/>
        </a:prstGeom>
      </xdr:spPr>
    </xdr:pic>
    <xdr:clientData/>
  </xdr:twoCellAnchor>
  <xdr:twoCellAnchor editAs="oneCell">
    <xdr:from>
      <xdr:col>1</xdr:col>
      <xdr:colOff>3139440</xdr:colOff>
      <xdr:row>255</xdr:row>
      <xdr:rowOff>0</xdr:rowOff>
    </xdr:from>
    <xdr:to>
      <xdr:col>3</xdr:col>
      <xdr:colOff>13312</xdr:colOff>
      <xdr:row>256</xdr:row>
      <xdr:rowOff>7327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40" y="93004640"/>
          <a:ext cx="470512" cy="337527"/>
        </a:xfrm>
        <a:prstGeom prst="rect">
          <a:avLst/>
        </a:prstGeom>
      </xdr:spPr>
    </xdr:pic>
    <xdr:clientData/>
  </xdr:twoCellAnchor>
  <xdr:twoCellAnchor editAs="oneCell">
    <xdr:from>
      <xdr:col>2</xdr:col>
      <xdr:colOff>14653</xdr:colOff>
      <xdr:row>255</xdr:row>
      <xdr:rowOff>322386</xdr:rowOff>
    </xdr:from>
    <xdr:to>
      <xdr:col>2</xdr:col>
      <xdr:colOff>424961</xdr:colOff>
      <xdr:row>257</xdr:row>
      <xdr:rowOff>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4441" y="94509982"/>
          <a:ext cx="410308" cy="351692"/>
        </a:xfrm>
        <a:prstGeom prst="rect">
          <a:avLst/>
        </a:prstGeom>
      </xdr:spPr>
    </xdr:pic>
    <xdr:clientData/>
  </xdr:twoCellAnchor>
  <xdr:twoCellAnchor editAs="oneCell">
    <xdr:from>
      <xdr:col>2</xdr:col>
      <xdr:colOff>7327</xdr:colOff>
      <xdr:row>256</xdr:row>
      <xdr:rowOff>0</xdr:rowOff>
    </xdr:from>
    <xdr:to>
      <xdr:col>3</xdr:col>
      <xdr:colOff>488</xdr:colOff>
      <xdr:row>256</xdr:row>
      <xdr:rowOff>327756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15" y="95191389"/>
          <a:ext cx="424961" cy="336549"/>
        </a:xfrm>
        <a:prstGeom prst="rect">
          <a:avLst/>
        </a:prstGeom>
      </xdr:spPr>
    </xdr:pic>
    <xdr:clientData/>
  </xdr:twoCellAnchor>
  <xdr:twoCellAnchor editAs="oneCell">
    <xdr:from>
      <xdr:col>2</xdr:col>
      <xdr:colOff>7327</xdr:colOff>
      <xdr:row>256</xdr:row>
      <xdr:rowOff>0</xdr:rowOff>
    </xdr:from>
    <xdr:to>
      <xdr:col>2</xdr:col>
      <xdr:colOff>417635</xdr:colOff>
      <xdr:row>257</xdr:row>
      <xdr:rowOff>14653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15" y="94861673"/>
          <a:ext cx="410308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273</xdr:row>
      <xdr:rowOff>0</xdr:rowOff>
    </xdr:from>
    <xdr:to>
      <xdr:col>3</xdr:col>
      <xdr:colOff>50980</xdr:colOff>
      <xdr:row>274</xdr:row>
      <xdr:rowOff>29309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9653481"/>
          <a:ext cx="483269" cy="366346"/>
        </a:xfrm>
        <a:prstGeom prst="rect">
          <a:avLst/>
        </a:prstGeom>
      </xdr:spPr>
    </xdr:pic>
    <xdr:clientData/>
  </xdr:twoCellAnchor>
  <xdr:twoCellAnchor editAs="oneCell">
    <xdr:from>
      <xdr:col>2</xdr:col>
      <xdr:colOff>21981</xdr:colOff>
      <xdr:row>202</xdr:row>
      <xdr:rowOff>0</xdr:rowOff>
    </xdr:from>
    <xdr:to>
      <xdr:col>2</xdr:col>
      <xdr:colOff>417635</xdr:colOff>
      <xdr:row>203</xdr:row>
      <xdr:rowOff>3604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1769" y="77416269"/>
          <a:ext cx="395654" cy="325987"/>
        </a:xfrm>
        <a:prstGeom prst="rect">
          <a:avLst/>
        </a:prstGeom>
      </xdr:spPr>
    </xdr:pic>
    <xdr:clientData/>
  </xdr:twoCellAnchor>
  <xdr:twoCellAnchor editAs="oneCell">
    <xdr:from>
      <xdr:col>1</xdr:col>
      <xdr:colOff>3146179</xdr:colOff>
      <xdr:row>207</xdr:row>
      <xdr:rowOff>2344</xdr:rowOff>
    </xdr:from>
    <xdr:to>
      <xdr:col>3</xdr:col>
      <xdr:colOff>22566</xdr:colOff>
      <xdr:row>208</xdr:row>
      <xdr:rowOff>9508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779" y="75760384"/>
          <a:ext cx="473027" cy="327204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209</xdr:row>
      <xdr:rowOff>0</xdr:rowOff>
    </xdr:from>
    <xdr:to>
      <xdr:col>2</xdr:col>
      <xdr:colOff>395655</xdr:colOff>
      <xdr:row>210</xdr:row>
      <xdr:rowOff>9748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423" y="79028192"/>
          <a:ext cx="359020" cy="332130"/>
        </a:xfrm>
        <a:prstGeom prst="rect">
          <a:avLst/>
        </a:prstGeom>
      </xdr:spPr>
    </xdr:pic>
    <xdr:clientData/>
  </xdr:twoCellAnchor>
  <xdr:twoCellAnchor editAs="oneCell">
    <xdr:from>
      <xdr:col>2</xdr:col>
      <xdr:colOff>29308</xdr:colOff>
      <xdr:row>209</xdr:row>
      <xdr:rowOff>0</xdr:rowOff>
    </xdr:from>
    <xdr:to>
      <xdr:col>2</xdr:col>
      <xdr:colOff>388328</xdr:colOff>
      <xdr:row>210</xdr:row>
      <xdr:rowOff>9746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9096" y="79350577"/>
          <a:ext cx="359020" cy="332130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215</xdr:row>
      <xdr:rowOff>0</xdr:rowOff>
    </xdr:from>
    <xdr:to>
      <xdr:col>2</xdr:col>
      <xdr:colOff>395655</xdr:colOff>
      <xdr:row>216</xdr:row>
      <xdr:rowOff>9745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423" y="80962500"/>
          <a:ext cx="359020" cy="332130"/>
        </a:xfrm>
        <a:prstGeom prst="rect">
          <a:avLst/>
        </a:prstGeom>
      </xdr:spPr>
    </xdr:pic>
    <xdr:clientData/>
  </xdr:twoCellAnchor>
  <xdr:twoCellAnchor editAs="oneCell">
    <xdr:from>
      <xdr:col>2</xdr:col>
      <xdr:colOff>7327</xdr:colOff>
      <xdr:row>234</xdr:row>
      <xdr:rowOff>0</xdr:rowOff>
    </xdr:from>
    <xdr:to>
      <xdr:col>3</xdr:col>
      <xdr:colOff>21981</xdr:colOff>
      <xdr:row>235</xdr:row>
      <xdr:rowOff>7327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15" y="87380885"/>
          <a:ext cx="446943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237</xdr:row>
      <xdr:rowOff>0</xdr:rowOff>
    </xdr:from>
    <xdr:to>
      <xdr:col>3</xdr:col>
      <xdr:colOff>14654</xdr:colOff>
      <xdr:row>238</xdr:row>
      <xdr:rowOff>7328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8457942"/>
          <a:ext cx="446943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163</xdr:row>
      <xdr:rowOff>0</xdr:rowOff>
    </xdr:from>
    <xdr:to>
      <xdr:col>3</xdr:col>
      <xdr:colOff>0</xdr:colOff>
      <xdr:row>163</xdr:row>
      <xdr:rowOff>326679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6396577"/>
          <a:ext cx="432289" cy="33429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163</xdr:row>
      <xdr:rowOff>0</xdr:rowOff>
    </xdr:from>
    <xdr:to>
      <xdr:col>3</xdr:col>
      <xdr:colOff>0</xdr:colOff>
      <xdr:row>163</xdr:row>
      <xdr:rowOff>326679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6733615"/>
          <a:ext cx="432289" cy="33429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3069979</xdr:colOff>
      <xdr:row>57</xdr:row>
      <xdr:rowOff>0</xdr:rowOff>
    </xdr:from>
    <xdr:to>
      <xdr:col>3</xdr:col>
      <xdr:colOff>14653</xdr:colOff>
      <xdr:row>58</xdr:row>
      <xdr:rowOff>29308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7" y="19071981"/>
          <a:ext cx="446943" cy="38832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59</xdr:row>
      <xdr:rowOff>0</xdr:rowOff>
    </xdr:from>
    <xdr:to>
      <xdr:col>3</xdr:col>
      <xdr:colOff>29308</xdr:colOff>
      <xdr:row>60</xdr:row>
      <xdr:rowOff>16234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9790019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59</xdr:row>
      <xdr:rowOff>359019</xdr:rowOff>
    </xdr:from>
    <xdr:to>
      <xdr:col>3</xdr:col>
      <xdr:colOff>29308</xdr:colOff>
      <xdr:row>61</xdr:row>
      <xdr:rowOff>16234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0149038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64</xdr:row>
      <xdr:rowOff>0</xdr:rowOff>
    </xdr:from>
    <xdr:to>
      <xdr:col>3</xdr:col>
      <xdr:colOff>29308</xdr:colOff>
      <xdr:row>65</xdr:row>
      <xdr:rowOff>16236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1944135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66</xdr:row>
      <xdr:rowOff>0</xdr:rowOff>
    </xdr:from>
    <xdr:to>
      <xdr:col>3</xdr:col>
      <xdr:colOff>29308</xdr:colOff>
      <xdr:row>67</xdr:row>
      <xdr:rowOff>16235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2662173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69</xdr:row>
      <xdr:rowOff>359019</xdr:rowOff>
    </xdr:from>
    <xdr:to>
      <xdr:col>3</xdr:col>
      <xdr:colOff>29308</xdr:colOff>
      <xdr:row>71</xdr:row>
      <xdr:rowOff>16236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4816288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72</xdr:row>
      <xdr:rowOff>0</xdr:rowOff>
    </xdr:from>
    <xdr:to>
      <xdr:col>3</xdr:col>
      <xdr:colOff>29308</xdr:colOff>
      <xdr:row>73</xdr:row>
      <xdr:rowOff>16236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5534327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77</xdr:row>
      <xdr:rowOff>0</xdr:rowOff>
    </xdr:from>
    <xdr:to>
      <xdr:col>3</xdr:col>
      <xdr:colOff>29308</xdr:colOff>
      <xdr:row>78</xdr:row>
      <xdr:rowOff>16234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7329423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75</xdr:row>
      <xdr:rowOff>0</xdr:rowOff>
    </xdr:from>
    <xdr:to>
      <xdr:col>3</xdr:col>
      <xdr:colOff>29308</xdr:colOff>
      <xdr:row>76</xdr:row>
      <xdr:rowOff>16236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6611385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79</xdr:row>
      <xdr:rowOff>0</xdr:rowOff>
    </xdr:from>
    <xdr:to>
      <xdr:col>3</xdr:col>
      <xdr:colOff>29308</xdr:colOff>
      <xdr:row>80</xdr:row>
      <xdr:rowOff>16236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8047462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81</xdr:row>
      <xdr:rowOff>0</xdr:rowOff>
    </xdr:from>
    <xdr:to>
      <xdr:col>3</xdr:col>
      <xdr:colOff>29308</xdr:colOff>
      <xdr:row>82</xdr:row>
      <xdr:rowOff>16236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8765500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81</xdr:row>
      <xdr:rowOff>359019</xdr:rowOff>
    </xdr:from>
    <xdr:to>
      <xdr:col>3</xdr:col>
      <xdr:colOff>29308</xdr:colOff>
      <xdr:row>83</xdr:row>
      <xdr:rowOff>16236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9483538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52</xdr:row>
      <xdr:rowOff>0</xdr:rowOff>
    </xdr:from>
    <xdr:to>
      <xdr:col>3</xdr:col>
      <xdr:colOff>23274</xdr:colOff>
      <xdr:row>52</xdr:row>
      <xdr:rowOff>357553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7276885"/>
          <a:ext cx="45556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54</xdr:row>
      <xdr:rowOff>0</xdr:rowOff>
    </xdr:from>
    <xdr:to>
      <xdr:col>3</xdr:col>
      <xdr:colOff>23273</xdr:colOff>
      <xdr:row>55</xdr:row>
      <xdr:rowOff>1465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7635904"/>
          <a:ext cx="45556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50</xdr:row>
      <xdr:rowOff>0</xdr:rowOff>
    </xdr:from>
    <xdr:to>
      <xdr:col>3</xdr:col>
      <xdr:colOff>23273</xdr:colOff>
      <xdr:row>51</xdr:row>
      <xdr:rowOff>1466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6558846"/>
          <a:ext cx="45556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86</xdr:row>
      <xdr:rowOff>0</xdr:rowOff>
    </xdr:from>
    <xdr:to>
      <xdr:col>3</xdr:col>
      <xdr:colOff>14654</xdr:colOff>
      <xdr:row>87</xdr:row>
      <xdr:rowOff>17585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0919614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89</xdr:row>
      <xdr:rowOff>0</xdr:rowOff>
    </xdr:from>
    <xdr:to>
      <xdr:col>3</xdr:col>
      <xdr:colOff>14654</xdr:colOff>
      <xdr:row>90</xdr:row>
      <xdr:rowOff>14654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2355692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90</xdr:row>
      <xdr:rowOff>0</xdr:rowOff>
    </xdr:from>
    <xdr:to>
      <xdr:col>3</xdr:col>
      <xdr:colOff>14654</xdr:colOff>
      <xdr:row>91</xdr:row>
      <xdr:rowOff>14654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2714712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92</xdr:row>
      <xdr:rowOff>0</xdr:rowOff>
    </xdr:from>
    <xdr:to>
      <xdr:col>3</xdr:col>
      <xdr:colOff>14654</xdr:colOff>
      <xdr:row>93</xdr:row>
      <xdr:rowOff>14654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3791769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92</xdr:row>
      <xdr:rowOff>359019</xdr:rowOff>
    </xdr:from>
    <xdr:to>
      <xdr:col>3</xdr:col>
      <xdr:colOff>14654</xdr:colOff>
      <xdr:row>94</xdr:row>
      <xdr:rowOff>14654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4150788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95</xdr:row>
      <xdr:rowOff>0</xdr:rowOff>
    </xdr:from>
    <xdr:to>
      <xdr:col>3</xdr:col>
      <xdr:colOff>14654</xdr:colOff>
      <xdr:row>96</xdr:row>
      <xdr:rowOff>14655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5227846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104</xdr:row>
      <xdr:rowOff>0</xdr:rowOff>
    </xdr:from>
    <xdr:to>
      <xdr:col>3</xdr:col>
      <xdr:colOff>14654</xdr:colOff>
      <xdr:row>104</xdr:row>
      <xdr:rowOff>373673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9323596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110</xdr:row>
      <xdr:rowOff>0</xdr:rowOff>
    </xdr:from>
    <xdr:to>
      <xdr:col>3</xdr:col>
      <xdr:colOff>14654</xdr:colOff>
      <xdr:row>110</xdr:row>
      <xdr:rowOff>373673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2430212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102</xdr:row>
      <xdr:rowOff>0</xdr:rowOff>
    </xdr:from>
    <xdr:to>
      <xdr:col>3</xdr:col>
      <xdr:colOff>30894</xdr:colOff>
      <xdr:row>103</xdr:row>
      <xdr:rowOff>7327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38546942"/>
          <a:ext cx="463182" cy="39565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102</xdr:row>
      <xdr:rowOff>0</xdr:rowOff>
    </xdr:from>
    <xdr:to>
      <xdr:col>3</xdr:col>
      <xdr:colOff>29308</xdr:colOff>
      <xdr:row>102</xdr:row>
      <xdr:rowOff>384948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8158615"/>
          <a:ext cx="461597" cy="38494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100</xdr:row>
      <xdr:rowOff>388326</xdr:rowOff>
    </xdr:from>
    <xdr:to>
      <xdr:col>3</xdr:col>
      <xdr:colOff>29308</xdr:colOff>
      <xdr:row>101</xdr:row>
      <xdr:rowOff>384947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7770288"/>
          <a:ext cx="461597" cy="384948"/>
        </a:xfrm>
        <a:prstGeom prst="rect">
          <a:avLst/>
        </a:prstGeom>
      </xdr:spPr>
    </xdr:pic>
    <xdr:clientData/>
  </xdr:twoCellAnchor>
  <xdr:twoCellAnchor editAs="oneCell">
    <xdr:from>
      <xdr:col>1</xdr:col>
      <xdr:colOff>3060701</xdr:colOff>
      <xdr:row>152</xdr:row>
      <xdr:rowOff>6351</xdr:rowOff>
    </xdr:from>
    <xdr:to>
      <xdr:col>3</xdr:col>
      <xdr:colOff>41032</xdr:colOff>
      <xdr:row>153</xdr:row>
      <xdr:rowOff>11001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1" y="56165751"/>
          <a:ext cx="573454" cy="332896"/>
        </a:xfrm>
        <a:prstGeom prst="rect">
          <a:avLst/>
        </a:prstGeom>
      </xdr:spPr>
    </xdr:pic>
    <xdr:clientData/>
  </xdr:twoCellAnchor>
  <xdr:twoCellAnchor editAs="oneCell">
    <xdr:from>
      <xdr:col>1</xdr:col>
      <xdr:colOff>3065584</xdr:colOff>
      <xdr:row>153</xdr:row>
      <xdr:rowOff>1</xdr:rowOff>
    </xdr:from>
    <xdr:to>
      <xdr:col>3</xdr:col>
      <xdr:colOff>46892</xdr:colOff>
      <xdr:row>154</xdr:row>
      <xdr:rowOff>16601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184" y="56487647"/>
          <a:ext cx="574431" cy="3448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3066073</xdr:colOff>
      <xdr:row>154</xdr:row>
      <xdr:rowOff>0</xdr:rowOff>
    </xdr:from>
    <xdr:to>
      <xdr:col>3</xdr:col>
      <xdr:colOff>29308</xdr:colOff>
      <xdr:row>155</xdr:row>
      <xdr:rowOff>2283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73" y="56815892"/>
          <a:ext cx="556358" cy="33052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314</xdr:row>
      <xdr:rowOff>0</xdr:rowOff>
    </xdr:from>
    <xdr:to>
      <xdr:col>3</xdr:col>
      <xdr:colOff>7327</xdr:colOff>
      <xdr:row>315</xdr:row>
      <xdr:rowOff>6141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0043058"/>
          <a:ext cx="439616" cy="3431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316</xdr:row>
      <xdr:rowOff>0</xdr:rowOff>
    </xdr:from>
    <xdr:to>
      <xdr:col>3</xdr:col>
      <xdr:colOff>7327</xdr:colOff>
      <xdr:row>317</xdr:row>
      <xdr:rowOff>6143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0717135"/>
          <a:ext cx="439616" cy="3431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312</xdr:row>
      <xdr:rowOff>0</xdr:rowOff>
    </xdr:from>
    <xdr:to>
      <xdr:col>3</xdr:col>
      <xdr:colOff>7327</xdr:colOff>
      <xdr:row>313</xdr:row>
      <xdr:rowOff>6141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9368981"/>
          <a:ext cx="439616" cy="3431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3069979</xdr:colOff>
      <xdr:row>91</xdr:row>
      <xdr:rowOff>0</xdr:rowOff>
    </xdr:from>
    <xdr:to>
      <xdr:col>3</xdr:col>
      <xdr:colOff>29307</xdr:colOff>
      <xdr:row>92</xdr:row>
      <xdr:rowOff>36635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7" y="33887019"/>
          <a:ext cx="461597" cy="39565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230</xdr:row>
      <xdr:rowOff>0</xdr:rowOff>
    </xdr:from>
    <xdr:to>
      <xdr:col>3</xdr:col>
      <xdr:colOff>0</xdr:colOff>
      <xdr:row>231</xdr:row>
      <xdr:rowOff>1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5695692"/>
          <a:ext cx="432289" cy="35902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260</xdr:row>
      <xdr:rowOff>1</xdr:rowOff>
    </xdr:from>
    <xdr:to>
      <xdr:col>3</xdr:col>
      <xdr:colOff>14654</xdr:colOff>
      <xdr:row>261</xdr:row>
      <xdr:rowOff>1467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95008213"/>
          <a:ext cx="446942" cy="32971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261</xdr:row>
      <xdr:rowOff>1</xdr:rowOff>
    </xdr:from>
    <xdr:to>
      <xdr:col>3</xdr:col>
      <xdr:colOff>14654</xdr:colOff>
      <xdr:row>262</xdr:row>
      <xdr:rowOff>7329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95345251"/>
          <a:ext cx="446942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3139440</xdr:colOff>
      <xdr:row>262</xdr:row>
      <xdr:rowOff>1</xdr:rowOff>
    </xdr:from>
    <xdr:to>
      <xdr:col>3</xdr:col>
      <xdr:colOff>45102</xdr:colOff>
      <xdr:row>263</xdr:row>
      <xdr:rowOff>7327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40" y="95976441"/>
          <a:ext cx="502302" cy="337526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253</xdr:row>
      <xdr:rowOff>0</xdr:rowOff>
    </xdr:from>
    <xdr:to>
      <xdr:col>3</xdr:col>
      <xdr:colOff>0</xdr:colOff>
      <xdr:row>254</xdr:row>
      <xdr:rowOff>1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79203550"/>
          <a:ext cx="428870" cy="336551"/>
        </a:xfrm>
        <a:prstGeom prst="rect">
          <a:avLst/>
        </a:prstGeom>
      </xdr:spPr>
    </xdr:pic>
    <xdr:clientData/>
  </xdr:twoCellAnchor>
  <xdr:twoCellAnchor editAs="oneCell">
    <xdr:from>
      <xdr:col>1</xdr:col>
      <xdr:colOff>3129280</xdr:colOff>
      <xdr:row>254</xdr:row>
      <xdr:rowOff>0</xdr:rowOff>
    </xdr:from>
    <xdr:to>
      <xdr:col>3</xdr:col>
      <xdr:colOff>7327</xdr:colOff>
      <xdr:row>255</xdr:row>
      <xdr:rowOff>14656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880" y="92674440"/>
          <a:ext cx="474687" cy="3448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3068271</xdr:colOff>
      <xdr:row>265</xdr:row>
      <xdr:rowOff>333499</xdr:rowOff>
    </xdr:from>
    <xdr:to>
      <xdr:col>3</xdr:col>
      <xdr:colOff>13571</xdr:colOff>
      <xdr:row>266</xdr:row>
      <xdr:rowOff>396389</xdr:rowOff>
    </xdr:to>
    <xdr:pic>
      <xdr:nvPicPr>
        <xdr:cNvPr id="255" name="Рисунок 254"/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2824">
          <a:off x="3288079" y="96689864"/>
          <a:ext cx="447569" cy="3999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3144520</xdr:colOff>
      <xdr:row>266</xdr:row>
      <xdr:rowOff>381000</xdr:rowOff>
    </xdr:from>
    <xdr:to>
      <xdr:col>3</xdr:col>
      <xdr:colOff>3495</xdr:colOff>
      <xdr:row>268</xdr:row>
      <xdr:rowOff>21980</xdr:rowOff>
    </xdr:to>
    <xdr:pic>
      <xdr:nvPicPr>
        <xdr:cNvPr id="256" name="Рисунок 255"/>
        <xdr:cNvPicPr/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3120" y="97678240"/>
          <a:ext cx="455615" cy="377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3069979</xdr:colOff>
      <xdr:row>268</xdr:row>
      <xdr:rowOff>337038</xdr:rowOff>
    </xdr:from>
    <xdr:to>
      <xdr:col>3</xdr:col>
      <xdr:colOff>488</xdr:colOff>
      <xdr:row>269</xdr:row>
      <xdr:rowOff>322385</xdr:rowOff>
    </xdr:to>
    <xdr:pic>
      <xdr:nvPicPr>
        <xdr:cNvPr id="257" name="Рисунок 256"/>
        <xdr:cNvPicPr/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787" y="97777788"/>
          <a:ext cx="432289" cy="3223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3069980</xdr:colOff>
      <xdr:row>268</xdr:row>
      <xdr:rowOff>0</xdr:rowOff>
    </xdr:from>
    <xdr:to>
      <xdr:col>3</xdr:col>
      <xdr:colOff>7327</xdr:colOff>
      <xdr:row>269</xdr:row>
      <xdr:rowOff>14654</xdr:rowOff>
    </xdr:to>
    <xdr:pic>
      <xdr:nvPicPr>
        <xdr:cNvPr id="258" name="Рисунок 257"/>
        <xdr:cNvPicPr/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788" y="97440750"/>
          <a:ext cx="439616" cy="3516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3069980</xdr:colOff>
      <xdr:row>49</xdr:row>
      <xdr:rowOff>0</xdr:rowOff>
    </xdr:from>
    <xdr:to>
      <xdr:col>3</xdr:col>
      <xdr:colOff>11300</xdr:colOff>
      <xdr:row>50</xdr:row>
      <xdr:rowOff>1465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3289788" y="14763750"/>
          <a:ext cx="443589" cy="359019"/>
        </a:xfrm>
        <a:prstGeom prst="rect">
          <a:avLst/>
        </a:prstGeom>
      </xdr:spPr>
    </xdr:pic>
    <xdr:clientData/>
  </xdr:twoCellAnchor>
  <xdr:twoCellAnchor editAs="oneCell">
    <xdr:from>
      <xdr:col>2</xdr:col>
      <xdr:colOff>7327</xdr:colOff>
      <xdr:row>49</xdr:row>
      <xdr:rowOff>0</xdr:rowOff>
    </xdr:from>
    <xdr:to>
      <xdr:col>2</xdr:col>
      <xdr:colOff>431205</xdr:colOff>
      <xdr:row>49</xdr:row>
      <xdr:rowOff>197829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 rot="5400000">
          <a:off x="3410139" y="15090343"/>
          <a:ext cx="197829" cy="42387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49</xdr:row>
      <xdr:rowOff>0</xdr:rowOff>
    </xdr:from>
    <xdr:to>
      <xdr:col>3</xdr:col>
      <xdr:colOff>9752</xdr:colOff>
      <xdr:row>49</xdr:row>
      <xdr:rowOff>293077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 rot="5400000">
          <a:off x="3364270" y="15766326"/>
          <a:ext cx="293077" cy="442041"/>
        </a:xfrm>
        <a:prstGeom prst="rect">
          <a:avLst/>
        </a:prstGeom>
      </xdr:spPr>
    </xdr:pic>
    <xdr:clientData/>
  </xdr:twoCellAnchor>
  <xdr:twoCellAnchor editAs="oneCell">
    <xdr:from>
      <xdr:col>1</xdr:col>
      <xdr:colOff>3068514</xdr:colOff>
      <xdr:row>49</xdr:row>
      <xdr:rowOff>0</xdr:rowOff>
    </xdr:from>
    <xdr:to>
      <xdr:col>3</xdr:col>
      <xdr:colOff>8286</xdr:colOff>
      <xdr:row>49</xdr:row>
      <xdr:rowOff>293077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 rot="5400000">
          <a:off x="3362804" y="16138534"/>
          <a:ext cx="293077" cy="442041"/>
        </a:xfrm>
        <a:prstGeom prst="rect">
          <a:avLst/>
        </a:prstGeom>
      </xdr:spPr>
    </xdr:pic>
    <xdr:clientData/>
  </xdr:twoCellAnchor>
  <xdr:twoCellAnchor editAs="oneCell">
    <xdr:from>
      <xdr:col>2</xdr:col>
      <xdr:colOff>7328</xdr:colOff>
      <xdr:row>105</xdr:row>
      <xdr:rowOff>14654</xdr:rowOff>
    </xdr:from>
    <xdr:to>
      <xdr:col>3</xdr:col>
      <xdr:colOff>21959</xdr:colOff>
      <xdr:row>105</xdr:row>
      <xdr:rowOff>337039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16" y="39726577"/>
          <a:ext cx="446920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3149600</xdr:colOff>
      <xdr:row>106</xdr:row>
      <xdr:rowOff>0</xdr:rowOff>
    </xdr:from>
    <xdr:to>
      <xdr:col>3</xdr:col>
      <xdr:colOff>14631</xdr:colOff>
      <xdr:row>106</xdr:row>
      <xdr:rowOff>322385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200" y="38435280"/>
          <a:ext cx="461671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3149600</xdr:colOff>
      <xdr:row>107</xdr:row>
      <xdr:rowOff>0</xdr:rowOff>
    </xdr:from>
    <xdr:to>
      <xdr:col>3</xdr:col>
      <xdr:colOff>14631</xdr:colOff>
      <xdr:row>107</xdr:row>
      <xdr:rowOff>322385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200" y="38826440"/>
          <a:ext cx="461671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3149600</xdr:colOff>
      <xdr:row>108</xdr:row>
      <xdr:rowOff>0</xdr:rowOff>
    </xdr:from>
    <xdr:to>
      <xdr:col>3</xdr:col>
      <xdr:colOff>14631</xdr:colOff>
      <xdr:row>108</xdr:row>
      <xdr:rowOff>322385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200" y="39217600"/>
          <a:ext cx="461671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3139440</xdr:colOff>
      <xdr:row>109</xdr:row>
      <xdr:rowOff>0</xdr:rowOff>
    </xdr:from>
    <xdr:to>
      <xdr:col>3</xdr:col>
      <xdr:colOff>14631</xdr:colOff>
      <xdr:row>109</xdr:row>
      <xdr:rowOff>322385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40" y="39608760"/>
          <a:ext cx="471831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112</xdr:row>
      <xdr:rowOff>12700</xdr:rowOff>
    </xdr:from>
    <xdr:to>
      <xdr:col>3</xdr:col>
      <xdr:colOff>977</xdr:colOff>
      <xdr:row>113</xdr:row>
      <xdr:rowOff>12702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42030650"/>
          <a:ext cx="436197" cy="36195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114</xdr:row>
      <xdr:rowOff>43962</xdr:rowOff>
    </xdr:from>
    <xdr:to>
      <xdr:col>3</xdr:col>
      <xdr:colOff>14654</xdr:colOff>
      <xdr:row>114</xdr:row>
      <xdr:rowOff>344366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7361231"/>
          <a:ext cx="446943" cy="30040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114</xdr:row>
      <xdr:rowOff>359019</xdr:rowOff>
    </xdr:from>
    <xdr:to>
      <xdr:col>3</xdr:col>
      <xdr:colOff>41143</xdr:colOff>
      <xdr:row>115</xdr:row>
      <xdr:rowOff>357553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7676288"/>
          <a:ext cx="47343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116</xdr:row>
      <xdr:rowOff>0</xdr:rowOff>
    </xdr:from>
    <xdr:to>
      <xdr:col>3</xdr:col>
      <xdr:colOff>8683</xdr:colOff>
      <xdr:row>116</xdr:row>
      <xdr:rowOff>344364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8035308"/>
          <a:ext cx="440972" cy="34436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121</xdr:row>
      <xdr:rowOff>1</xdr:rowOff>
    </xdr:from>
    <xdr:to>
      <xdr:col>3</xdr:col>
      <xdr:colOff>43962</xdr:colOff>
      <xdr:row>122</xdr:row>
      <xdr:rowOff>7328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3420597"/>
          <a:ext cx="476250" cy="36634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122</xdr:row>
      <xdr:rowOff>0</xdr:rowOff>
    </xdr:from>
    <xdr:to>
      <xdr:col>3</xdr:col>
      <xdr:colOff>43962</xdr:colOff>
      <xdr:row>123</xdr:row>
      <xdr:rowOff>7325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3779615"/>
          <a:ext cx="476250" cy="36634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123</xdr:row>
      <xdr:rowOff>0</xdr:rowOff>
    </xdr:from>
    <xdr:to>
      <xdr:col>3</xdr:col>
      <xdr:colOff>43962</xdr:colOff>
      <xdr:row>124</xdr:row>
      <xdr:rowOff>7326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4138635"/>
          <a:ext cx="476250" cy="36634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124</xdr:row>
      <xdr:rowOff>0</xdr:rowOff>
    </xdr:from>
    <xdr:to>
      <xdr:col>3</xdr:col>
      <xdr:colOff>43962</xdr:colOff>
      <xdr:row>125</xdr:row>
      <xdr:rowOff>7325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4497654"/>
          <a:ext cx="476250" cy="366345"/>
        </a:xfrm>
        <a:prstGeom prst="rect">
          <a:avLst/>
        </a:prstGeom>
      </xdr:spPr>
    </xdr:pic>
    <xdr:clientData/>
  </xdr:twoCellAnchor>
  <xdr:twoCellAnchor editAs="oneCell">
    <xdr:from>
      <xdr:col>2</xdr:col>
      <xdr:colOff>5081</xdr:colOff>
      <xdr:row>124</xdr:row>
      <xdr:rowOff>355600</xdr:rowOff>
    </xdr:from>
    <xdr:to>
      <xdr:col>3</xdr:col>
      <xdr:colOff>49042</xdr:colOff>
      <xdr:row>126</xdr:row>
      <xdr:rowOff>2247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361" y="48122840"/>
          <a:ext cx="485921" cy="36800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310</xdr:row>
      <xdr:rowOff>0</xdr:rowOff>
    </xdr:from>
    <xdr:to>
      <xdr:col>3</xdr:col>
      <xdr:colOff>7327</xdr:colOff>
      <xdr:row>310</xdr:row>
      <xdr:rowOff>326841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9031942"/>
          <a:ext cx="439616" cy="33446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322</xdr:row>
      <xdr:rowOff>0</xdr:rowOff>
    </xdr:from>
    <xdr:to>
      <xdr:col>3</xdr:col>
      <xdr:colOff>29308</xdr:colOff>
      <xdr:row>323</xdr:row>
      <xdr:rowOff>14654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2402327"/>
          <a:ext cx="461597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3069979</xdr:colOff>
      <xdr:row>358</xdr:row>
      <xdr:rowOff>0</xdr:rowOff>
    </xdr:from>
    <xdr:to>
      <xdr:col>3</xdr:col>
      <xdr:colOff>14653</xdr:colOff>
      <xdr:row>359</xdr:row>
      <xdr:rowOff>4864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7" y="125612769"/>
          <a:ext cx="446943" cy="3272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351</xdr:row>
      <xdr:rowOff>0</xdr:rowOff>
    </xdr:from>
    <xdr:to>
      <xdr:col>3</xdr:col>
      <xdr:colOff>31626</xdr:colOff>
      <xdr:row>352</xdr:row>
      <xdr:rowOff>7324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3678462"/>
          <a:ext cx="463915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3059581</xdr:colOff>
      <xdr:row>341</xdr:row>
      <xdr:rowOff>10400</xdr:rowOff>
    </xdr:from>
    <xdr:to>
      <xdr:col>2</xdr:col>
      <xdr:colOff>417635</xdr:colOff>
      <xdr:row>342</xdr:row>
      <xdr:rowOff>10399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32213" y="120412191"/>
          <a:ext cx="322385" cy="428034"/>
        </a:xfrm>
        <a:prstGeom prst="rect">
          <a:avLst/>
        </a:prstGeom>
      </xdr:spPr>
    </xdr:pic>
    <xdr:clientData/>
  </xdr:twoCellAnchor>
  <xdr:twoCellAnchor editAs="oneCell">
    <xdr:from>
      <xdr:col>2</xdr:col>
      <xdr:colOff>7327</xdr:colOff>
      <xdr:row>340</xdr:row>
      <xdr:rowOff>0</xdr:rowOff>
    </xdr:from>
    <xdr:to>
      <xdr:col>3</xdr:col>
      <xdr:colOff>3072</xdr:colOff>
      <xdr:row>341</xdr:row>
      <xdr:rowOff>16119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42613" y="120079409"/>
          <a:ext cx="337037" cy="42803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342</xdr:row>
      <xdr:rowOff>0</xdr:rowOff>
    </xdr:from>
    <xdr:to>
      <xdr:col>3</xdr:col>
      <xdr:colOff>28648</xdr:colOff>
      <xdr:row>343</xdr:row>
      <xdr:rowOff>29309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0777000"/>
          <a:ext cx="460937" cy="35169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343</xdr:row>
      <xdr:rowOff>0</xdr:rowOff>
    </xdr:from>
    <xdr:to>
      <xdr:col>3</xdr:col>
      <xdr:colOff>28648</xdr:colOff>
      <xdr:row>344</xdr:row>
      <xdr:rowOff>29304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1099385"/>
          <a:ext cx="460937" cy="35169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344</xdr:row>
      <xdr:rowOff>0</xdr:rowOff>
    </xdr:from>
    <xdr:to>
      <xdr:col>3</xdr:col>
      <xdr:colOff>28648</xdr:colOff>
      <xdr:row>345</xdr:row>
      <xdr:rowOff>29308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1421769"/>
          <a:ext cx="460937" cy="35169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338</xdr:row>
      <xdr:rowOff>0</xdr:rowOff>
    </xdr:from>
    <xdr:to>
      <xdr:col>3</xdr:col>
      <xdr:colOff>21981</xdr:colOff>
      <xdr:row>338</xdr:row>
      <xdr:rowOff>305865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7875538"/>
          <a:ext cx="454270" cy="3058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356</xdr:row>
      <xdr:rowOff>0</xdr:rowOff>
    </xdr:from>
    <xdr:to>
      <xdr:col>3</xdr:col>
      <xdr:colOff>21981</xdr:colOff>
      <xdr:row>357</xdr:row>
      <xdr:rowOff>4243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4968000"/>
          <a:ext cx="454270" cy="32662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357</xdr:row>
      <xdr:rowOff>0</xdr:rowOff>
    </xdr:from>
    <xdr:to>
      <xdr:col>3</xdr:col>
      <xdr:colOff>21981</xdr:colOff>
      <xdr:row>358</xdr:row>
      <xdr:rowOff>4241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5290385"/>
          <a:ext cx="454270" cy="326627"/>
        </a:xfrm>
        <a:prstGeom prst="rect">
          <a:avLst/>
        </a:prstGeom>
      </xdr:spPr>
    </xdr:pic>
    <xdr:clientData/>
  </xdr:twoCellAnchor>
  <xdr:twoCellAnchor editAs="oneCell">
    <xdr:from>
      <xdr:col>2</xdr:col>
      <xdr:colOff>13303</xdr:colOff>
      <xdr:row>368</xdr:row>
      <xdr:rowOff>59968</xdr:rowOff>
    </xdr:from>
    <xdr:to>
      <xdr:col>2</xdr:col>
      <xdr:colOff>418987</xdr:colOff>
      <xdr:row>368</xdr:row>
      <xdr:rowOff>316411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77711" y="129041771"/>
          <a:ext cx="256443" cy="4056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21981</xdr:colOff>
      <xdr:row>369</xdr:row>
      <xdr:rowOff>14654</xdr:rowOff>
    </xdr:from>
    <xdr:to>
      <xdr:col>2</xdr:col>
      <xdr:colOff>427665</xdr:colOff>
      <xdr:row>369</xdr:row>
      <xdr:rowOff>271097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86389" y="129333496"/>
          <a:ext cx="256443" cy="4056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21981</xdr:colOff>
      <xdr:row>370</xdr:row>
      <xdr:rowOff>21981</xdr:rowOff>
    </xdr:from>
    <xdr:to>
      <xdr:col>2</xdr:col>
      <xdr:colOff>427665</xdr:colOff>
      <xdr:row>370</xdr:row>
      <xdr:rowOff>278424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86389" y="129677861"/>
          <a:ext cx="256443" cy="4056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21981</xdr:colOff>
      <xdr:row>371</xdr:row>
      <xdr:rowOff>14654</xdr:rowOff>
    </xdr:from>
    <xdr:to>
      <xdr:col>2</xdr:col>
      <xdr:colOff>427665</xdr:colOff>
      <xdr:row>371</xdr:row>
      <xdr:rowOff>271097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86389" y="130007572"/>
          <a:ext cx="256443" cy="4056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21981</xdr:colOff>
      <xdr:row>372</xdr:row>
      <xdr:rowOff>14654</xdr:rowOff>
    </xdr:from>
    <xdr:to>
      <xdr:col>2</xdr:col>
      <xdr:colOff>427665</xdr:colOff>
      <xdr:row>372</xdr:row>
      <xdr:rowOff>271097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86389" y="130344611"/>
          <a:ext cx="256443" cy="40568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319</xdr:row>
      <xdr:rowOff>0</xdr:rowOff>
    </xdr:from>
    <xdr:to>
      <xdr:col>3</xdr:col>
      <xdr:colOff>45996</xdr:colOff>
      <xdr:row>320</xdr:row>
      <xdr:rowOff>7326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1391212"/>
          <a:ext cx="478285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320</xdr:row>
      <xdr:rowOff>0</xdr:rowOff>
    </xdr:from>
    <xdr:to>
      <xdr:col>3</xdr:col>
      <xdr:colOff>45996</xdr:colOff>
      <xdr:row>321</xdr:row>
      <xdr:rowOff>7327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1728250"/>
          <a:ext cx="478285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318</xdr:row>
      <xdr:rowOff>0</xdr:rowOff>
    </xdr:from>
    <xdr:to>
      <xdr:col>3</xdr:col>
      <xdr:colOff>45996</xdr:colOff>
      <xdr:row>319</xdr:row>
      <xdr:rowOff>7327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1054173"/>
          <a:ext cx="478285" cy="34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359</xdr:row>
      <xdr:rowOff>322384</xdr:rowOff>
    </xdr:from>
    <xdr:to>
      <xdr:col>3</xdr:col>
      <xdr:colOff>21982</xdr:colOff>
      <xdr:row>360</xdr:row>
      <xdr:rowOff>316512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26257538"/>
          <a:ext cx="454270" cy="31651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345</xdr:row>
      <xdr:rowOff>322384</xdr:rowOff>
    </xdr:from>
    <xdr:to>
      <xdr:col>3</xdr:col>
      <xdr:colOff>7327</xdr:colOff>
      <xdr:row>347</xdr:row>
      <xdr:rowOff>7325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2066538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347</xdr:row>
      <xdr:rowOff>0</xdr:rowOff>
    </xdr:from>
    <xdr:to>
      <xdr:col>3</xdr:col>
      <xdr:colOff>7327</xdr:colOff>
      <xdr:row>348</xdr:row>
      <xdr:rowOff>7329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2388923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348</xdr:row>
      <xdr:rowOff>0</xdr:rowOff>
    </xdr:from>
    <xdr:to>
      <xdr:col>3</xdr:col>
      <xdr:colOff>7327</xdr:colOff>
      <xdr:row>349</xdr:row>
      <xdr:rowOff>7327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2711308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349</xdr:row>
      <xdr:rowOff>0</xdr:rowOff>
    </xdr:from>
    <xdr:to>
      <xdr:col>3</xdr:col>
      <xdr:colOff>7327</xdr:colOff>
      <xdr:row>350</xdr:row>
      <xdr:rowOff>7328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3033692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350</xdr:row>
      <xdr:rowOff>0</xdr:rowOff>
    </xdr:from>
    <xdr:to>
      <xdr:col>3</xdr:col>
      <xdr:colOff>7327</xdr:colOff>
      <xdr:row>351</xdr:row>
      <xdr:rowOff>7328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3356077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362</xdr:row>
      <xdr:rowOff>0</xdr:rowOff>
    </xdr:from>
    <xdr:to>
      <xdr:col>3</xdr:col>
      <xdr:colOff>31304</xdr:colOff>
      <xdr:row>363</xdr:row>
      <xdr:rowOff>7326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5854557"/>
          <a:ext cx="463593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363</xdr:row>
      <xdr:rowOff>0</xdr:rowOff>
    </xdr:from>
    <xdr:to>
      <xdr:col>3</xdr:col>
      <xdr:colOff>31304</xdr:colOff>
      <xdr:row>364</xdr:row>
      <xdr:rowOff>7327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6191596"/>
          <a:ext cx="463593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364</xdr:row>
      <xdr:rowOff>0</xdr:rowOff>
    </xdr:from>
    <xdr:to>
      <xdr:col>3</xdr:col>
      <xdr:colOff>31304</xdr:colOff>
      <xdr:row>365</xdr:row>
      <xdr:rowOff>7326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6528635"/>
          <a:ext cx="463593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366</xdr:row>
      <xdr:rowOff>0</xdr:rowOff>
    </xdr:from>
    <xdr:to>
      <xdr:col>3</xdr:col>
      <xdr:colOff>31304</xdr:colOff>
      <xdr:row>367</xdr:row>
      <xdr:rowOff>7327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6865673"/>
          <a:ext cx="463593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145</xdr:row>
      <xdr:rowOff>0</xdr:rowOff>
    </xdr:from>
    <xdr:to>
      <xdr:col>3</xdr:col>
      <xdr:colOff>18391</xdr:colOff>
      <xdr:row>145</xdr:row>
      <xdr:rowOff>357553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9619173"/>
          <a:ext cx="450680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3061188</xdr:colOff>
      <xdr:row>65</xdr:row>
      <xdr:rowOff>354623</xdr:rowOff>
    </xdr:from>
    <xdr:to>
      <xdr:col>3</xdr:col>
      <xdr:colOff>20516</xdr:colOff>
      <xdr:row>67</xdr:row>
      <xdr:rowOff>8907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438" y="23640073"/>
          <a:ext cx="458178" cy="378185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167</xdr:row>
      <xdr:rowOff>342900</xdr:rowOff>
    </xdr:from>
    <xdr:to>
      <xdr:col>3</xdr:col>
      <xdr:colOff>25690</xdr:colOff>
      <xdr:row>169</xdr:row>
      <xdr:rowOff>9279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59042300"/>
          <a:ext cx="454560" cy="377579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136</xdr:row>
      <xdr:rowOff>0</xdr:rowOff>
    </xdr:from>
    <xdr:to>
      <xdr:col>3</xdr:col>
      <xdr:colOff>18391</xdr:colOff>
      <xdr:row>137</xdr:row>
      <xdr:rowOff>1465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4998085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136</xdr:row>
      <xdr:rowOff>0</xdr:rowOff>
    </xdr:from>
    <xdr:to>
      <xdr:col>3</xdr:col>
      <xdr:colOff>12041</xdr:colOff>
      <xdr:row>137</xdr:row>
      <xdr:rowOff>1465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5034280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1</xdr:col>
      <xdr:colOff>3057280</xdr:colOff>
      <xdr:row>136</xdr:row>
      <xdr:rowOff>355600</xdr:rowOff>
    </xdr:from>
    <xdr:to>
      <xdr:col>3</xdr:col>
      <xdr:colOff>5691</xdr:colOff>
      <xdr:row>137</xdr:row>
      <xdr:rowOff>357065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9530" y="5069840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113</xdr:row>
      <xdr:rowOff>12700</xdr:rowOff>
    </xdr:from>
    <xdr:to>
      <xdr:col>3</xdr:col>
      <xdr:colOff>977</xdr:colOff>
      <xdr:row>114</xdr:row>
      <xdr:rowOff>12701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42392600"/>
          <a:ext cx="436197" cy="3619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311</xdr:row>
      <xdr:rowOff>0</xdr:rowOff>
    </xdr:from>
    <xdr:to>
      <xdr:col>3</xdr:col>
      <xdr:colOff>10382</xdr:colOff>
      <xdr:row>312</xdr:row>
      <xdr:rowOff>2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0" y="99199700"/>
          <a:ext cx="442182" cy="3365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317</xdr:row>
      <xdr:rowOff>0</xdr:rowOff>
    </xdr:from>
    <xdr:to>
      <xdr:col>3</xdr:col>
      <xdr:colOff>10382</xdr:colOff>
      <xdr:row>318</xdr:row>
      <xdr:rowOff>1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0" y="101219000"/>
          <a:ext cx="442182" cy="3365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127</xdr:row>
      <xdr:rowOff>0</xdr:rowOff>
    </xdr:from>
    <xdr:to>
      <xdr:col>3</xdr:col>
      <xdr:colOff>15461</xdr:colOff>
      <xdr:row>128</xdr:row>
      <xdr:rowOff>1465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0" y="4849495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157</xdr:row>
      <xdr:rowOff>0</xdr:rowOff>
    </xdr:from>
    <xdr:to>
      <xdr:col>3</xdr:col>
      <xdr:colOff>10382</xdr:colOff>
      <xdr:row>158</xdr:row>
      <xdr:rowOff>7327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0" y="57594500"/>
          <a:ext cx="442182" cy="34387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410308</xdr:colOff>
      <xdr:row>260</xdr:row>
      <xdr:rowOff>14654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0" y="88277700"/>
          <a:ext cx="410308" cy="35120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256</xdr:row>
      <xdr:rowOff>0</xdr:rowOff>
    </xdr:from>
    <xdr:to>
      <xdr:col>2</xdr:col>
      <xdr:colOff>424961</xdr:colOff>
      <xdr:row>257</xdr:row>
      <xdr:rowOff>7814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0" y="87604600"/>
          <a:ext cx="424961" cy="344364"/>
        </a:xfrm>
        <a:prstGeom prst="rect">
          <a:avLst/>
        </a:prstGeom>
      </xdr:spPr>
    </xdr:pic>
    <xdr:clientData/>
  </xdr:twoCellAnchor>
  <xdr:oneCellAnchor>
    <xdr:from>
      <xdr:col>2</xdr:col>
      <xdr:colOff>7327</xdr:colOff>
      <xdr:row>256</xdr:row>
      <xdr:rowOff>0</xdr:rowOff>
    </xdr:from>
    <xdr:ext cx="424961" cy="344364"/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627" y="87261216"/>
          <a:ext cx="424961" cy="344364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148</xdr:row>
      <xdr:rowOff>0</xdr:rowOff>
    </xdr:from>
    <xdr:to>
      <xdr:col>3</xdr:col>
      <xdr:colOff>4397</xdr:colOff>
      <xdr:row>148</xdr:row>
      <xdr:rowOff>335768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0" y="55112920"/>
          <a:ext cx="446357" cy="3357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3</xdr:col>
      <xdr:colOff>4397</xdr:colOff>
      <xdr:row>149</xdr:row>
      <xdr:rowOff>335768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0" y="55473600"/>
          <a:ext cx="446357" cy="3357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3</xdr:col>
      <xdr:colOff>4397</xdr:colOff>
      <xdr:row>150</xdr:row>
      <xdr:rowOff>335768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0" y="55834280"/>
          <a:ext cx="446357" cy="335768"/>
        </a:xfrm>
        <a:prstGeom prst="rect">
          <a:avLst/>
        </a:prstGeom>
      </xdr:spPr>
    </xdr:pic>
    <xdr:clientData/>
  </xdr:twoCellAnchor>
  <xdr:twoCellAnchor editAs="oneCell">
    <xdr:from>
      <xdr:col>1</xdr:col>
      <xdr:colOff>3108960</xdr:colOff>
      <xdr:row>250</xdr:row>
      <xdr:rowOff>325120</xdr:rowOff>
    </xdr:from>
    <xdr:to>
      <xdr:col>3</xdr:col>
      <xdr:colOff>35560</xdr:colOff>
      <xdr:row>252</xdr:row>
      <xdr:rowOff>1659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560" y="88615520"/>
          <a:ext cx="523240" cy="367420"/>
        </a:xfrm>
        <a:prstGeom prst="rect">
          <a:avLst/>
        </a:prstGeom>
      </xdr:spPr>
    </xdr:pic>
    <xdr:clientData/>
  </xdr:twoCellAnchor>
  <xdr:twoCellAnchor editAs="oneCell">
    <xdr:from>
      <xdr:col>1</xdr:col>
      <xdr:colOff>3076918</xdr:colOff>
      <xdr:row>184</xdr:row>
      <xdr:rowOff>216877</xdr:rowOff>
    </xdr:from>
    <xdr:to>
      <xdr:col>3</xdr:col>
      <xdr:colOff>105118</xdr:colOff>
      <xdr:row>186</xdr:row>
      <xdr:rowOff>139613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518" y="61581323"/>
          <a:ext cx="621323" cy="62612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3108961</xdr:colOff>
      <xdr:row>185</xdr:row>
      <xdr:rowOff>340360</xdr:rowOff>
    </xdr:from>
    <xdr:to>
      <xdr:col>3</xdr:col>
      <xdr:colOff>80231</xdr:colOff>
      <xdr:row>186</xdr:row>
      <xdr:rowOff>340360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561" y="71241920"/>
          <a:ext cx="567910" cy="3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3124200</xdr:colOff>
      <xdr:row>98</xdr:row>
      <xdr:rowOff>0</xdr:rowOff>
    </xdr:from>
    <xdr:to>
      <xdr:col>3</xdr:col>
      <xdr:colOff>92289</xdr:colOff>
      <xdr:row>99</xdr:row>
      <xdr:rowOff>26574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35697160"/>
          <a:ext cx="564729" cy="417734"/>
        </a:xfrm>
        <a:prstGeom prst="rect">
          <a:avLst/>
        </a:prstGeom>
      </xdr:spPr>
    </xdr:pic>
    <xdr:clientData/>
  </xdr:twoCellAnchor>
  <xdr:twoCellAnchor editAs="oneCell">
    <xdr:from>
      <xdr:col>1</xdr:col>
      <xdr:colOff>3119120</xdr:colOff>
      <xdr:row>99</xdr:row>
      <xdr:rowOff>0</xdr:rowOff>
    </xdr:from>
    <xdr:to>
      <xdr:col>3</xdr:col>
      <xdr:colOff>87209</xdr:colOff>
      <xdr:row>100</xdr:row>
      <xdr:rowOff>26574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720" y="36088320"/>
          <a:ext cx="564729" cy="417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35560</xdr:rowOff>
    </xdr:from>
    <xdr:to>
      <xdr:col>7</xdr:col>
      <xdr:colOff>568960</xdr:colOff>
      <xdr:row>5</xdr:row>
      <xdr:rowOff>223520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60"/>
          <a:ext cx="5750560" cy="1102360"/>
        </a:xfrm>
        <a:prstGeom prst="rect">
          <a:avLst/>
        </a:prstGeom>
      </xdr:spPr>
    </xdr:pic>
    <xdr:clientData/>
  </xdr:twoCellAnchor>
  <xdr:twoCellAnchor editAs="oneCell">
    <xdr:from>
      <xdr:col>2</xdr:col>
      <xdr:colOff>5081</xdr:colOff>
      <xdr:row>125</xdr:row>
      <xdr:rowOff>355600</xdr:rowOff>
    </xdr:from>
    <xdr:to>
      <xdr:col>3</xdr:col>
      <xdr:colOff>49042</xdr:colOff>
      <xdr:row>127</xdr:row>
      <xdr:rowOff>2247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361" y="48483520"/>
          <a:ext cx="485921" cy="368006"/>
        </a:xfrm>
        <a:prstGeom prst="rect">
          <a:avLst/>
        </a:prstGeom>
      </xdr:spPr>
    </xdr:pic>
    <xdr:clientData/>
  </xdr:twoCellAnchor>
  <xdr:twoCellAnchor editAs="oneCell">
    <xdr:from>
      <xdr:col>2</xdr:col>
      <xdr:colOff>441959</xdr:colOff>
      <xdr:row>18</xdr:row>
      <xdr:rowOff>96520</xdr:rowOff>
    </xdr:from>
    <xdr:to>
      <xdr:col>4</xdr:col>
      <xdr:colOff>3950</xdr:colOff>
      <xdr:row>18</xdr:row>
      <xdr:rowOff>274320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39" y="2900680"/>
          <a:ext cx="217311" cy="17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6</xdr:row>
      <xdr:rowOff>320040</xdr:rowOff>
    </xdr:from>
    <xdr:to>
      <xdr:col>1</xdr:col>
      <xdr:colOff>19191</xdr:colOff>
      <xdr:row>7</xdr:row>
      <xdr:rowOff>0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473200"/>
          <a:ext cx="217311" cy="17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</xdr:colOff>
      <xdr:row>6</xdr:row>
      <xdr:rowOff>127001</xdr:rowOff>
    </xdr:from>
    <xdr:to>
      <xdr:col>1</xdr:col>
      <xdr:colOff>27654</xdr:colOff>
      <xdr:row>6</xdr:row>
      <xdr:rowOff>311727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" y="1280161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106680</xdr:rowOff>
    </xdr:from>
    <xdr:to>
      <xdr:col>4</xdr:col>
      <xdr:colOff>12415</xdr:colOff>
      <xdr:row>19</xdr:row>
      <xdr:rowOff>291406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9928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66040</xdr:rowOff>
    </xdr:from>
    <xdr:to>
      <xdr:col>4</xdr:col>
      <xdr:colOff>12415</xdr:colOff>
      <xdr:row>21</xdr:row>
      <xdr:rowOff>250766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50342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96520</xdr:rowOff>
    </xdr:from>
    <xdr:to>
      <xdr:col>4</xdr:col>
      <xdr:colOff>12415</xdr:colOff>
      <xdr:row>22</xdr:row>
      <xdr:rowOff>281246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54254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91440</xdr:rowOff>
    </xdr:from>
    <xdr:to>
      <xdr:col>4</xdr:col>
      <xdr:colOff>12415</xdr:colOff>
      <xdr:row>25</xdr:row>
      <xdr:rowOff>276166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8630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76200</xdr:rowOff>
    </xdr:from>
    <xdr:to>
      <xdr:col>4</xdr:col>
      <xdr:colOff>12415</xdr:colOff>
      <xdr:row>28</xdr:row>
      <xdr:rowOff>260926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79298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96520</xdr:rowOff>
    </xdr:from>
    <xdr:to>
      <xdr:col>4</xdr:col>
      <xdr:colOff>12415</xdr:colOff>
      <xdr:row>31</xdr:row>
      <xdr:rowOff>281246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3929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86360</xdr:rowOff>
    </xdr:from>
    <xdr:to>
      <xdr:col>4</xdr:col>
      <xdr:colOff>12415</xdr:colOff>
      <xdr:row>36</xdr:row>
      <xdr:rowOff>271086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11861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86360</xdr:rowOff>
    </xdr:from>
    <xdr:to>
      <xdr:col>4</xdr:col>
      <xdr:colOff>12415</xdr:colOff>
      <xdr:row>40</xdr:row>
      <xdr:rowOff>271086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33502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86360</xdr:rowOff>
    </xdr:from>
    <xdr:to>
      <xdr:col>4</xdr:col>
      <xdr:colOff>12415</xdr:colOff>
      <xdr:row>45</xdr:row>
      <xdr:rowOff>271086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51536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81280</xdr:rowOff>
    </xdr:from>
    <xdr:to>
      <xdr:col>4</xdr:col>
      <xdr:colOff>12415</xdr:colOff>
      <xdr:row>46</xdr:row>
      <xdr:rowOff>266006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55092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81280</xdr:rowOff>
    </xdr:from>
    <xdr:to>
      <xdr:col>4</xdr:col>
      <xdr:colOff>12415</xdr:colOff>
      <xdr:row>51</xdr:row>
      <xdr:rowOff>266006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94767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86360</xdr:rowOff>
    </xdr:from>
    <xdr:to>
      <xdr:col>4</xdr:col>
      <xdr:colOff>12415</xdr:colOff>
      <xdr:row>55</xdr:row>
      <xdr:rowOff>271086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09245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81280</xdr:rowOff>
    </xdr:from>
    <xdr:to>
      <xdr:col>4</xdr:col>
      <xdr:colOff>12415</xdr:colOff>
      <xdr:row>58</xdr:row>
      <xdr:rowOff>266006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20014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76200</xdr:rowOff>
    </xdr:from>
    <xdr:to>
      <xdr:col>4</xdr:col>
      <xdr:colOff>12415</xdr:colOff>
      <xdr:row>61</xdr:row>
      <xdr:rowOff>260926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30784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81280</xdr:rowOff>
    </xdr:from>
    <xdr:to>
      <xdr:col>4</xdr:col>
      <xdr:colOff>12415</xdr:colOff>
      <xdr:row>67</xdr:row>
      <xdr:rowOff>266006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56082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96520</xdr:rowOff>
    </xdr:from>
    <xdr:to>
      <xdr:col>4</xdr:col>
      <xdr:colOff>12415</xdr:colOff>
      <xdr:row>69</xdr:row>
      <xdr:rowOff>281246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63448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86360</xdr:rowOff>
    </xdr:from>
    <xdr:to>
      <xdr:col>4</xdr:col>
      <xdr:colOff>12415</xdr:colOff>
      <xdr:row>73</xdr:row>
      <xdr:rowOff>271086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77774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76200</xdr:rowOff>
    </xdr:from>
    <xdr:to>
      <xdr:col>4</xdr:col>
      <xdr:colOff>12415</xdr:colOff>
      <xdr:row>74</xdr:row>
      <xdr:rowOff>260926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8127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81280</xdr:rowOff>
    </xdr:from>
    <xdr:to>
      <xdr:col>4</xdr:col>
      <xdr:colOff>12415</xdr:colOff>
      <xdr:row>76</xdr:row>
      <xdr:rowOff>266006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88544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91440</xdr:rowOff>
    </xdr:from>
    <xdr:to>
      <xdr:col>4</xdr:col>
      <xdr:colOff>12415</xdr:colOff>
      <xdr:row>78</xdr:row>
      <xdr:rowOff>276166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95859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71120</xdr:rowOff>
    </xdr:from>
    <xdr:to>
      <xdr:col>4</xdr:col>
      <xdr:colOff>12415</xdr:colOff>
      <xdr:row>80</xdr:row>
      <xdr:rowOff>255846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0286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71120</xdr:rowOff>
    </xdr:from>
    <xdr:to>
      <xdr:col>4</xdr:col>
      <xdr:colOff>12415</xdr:colOff>
      <xdr:row>81</xdr:row>
      <xdr:rowOff>255846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10083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91440</xdr:rowOff>
    </xdr:from>
    <xdr:to>
      <xdr:col>4</xdr:col>
      <xdr:colOff>12415</xdr:colOff>
      <xdr:row>85</xdr:row>
      <xdr:rowOff>276166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24713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81280</xdr:rowOff>
    </xdr:from>
    <xdr:to>
      <xdr:col>4</xdr:col>
      <xdr:colOff>12415</xdr:colOff>
      <xdr:row>88</xdr:row>
      <xdr:rowOff>266006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35432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96520</xdr:rowOff>
    </xdr:from>
    <xdr:to>
      <xdr:col>4</xdr:col>
      <xdr:colOff>12415</xdr:colOff>
      <xdr:row>97</xdr:row>
      <xdr:rowOff>281246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66826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101600</xdr:rowOff>
    </xdr:from>
    <xdr:to>
      <xdr:col>4</xdr:col>
      <xdr:colOff>12415</xdr:colOff>
      <xdr:row>101</xdr:row>
      <xdr:rowOff>286326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82524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116840</xdr:rowOff>
    </xdr:from>
    <xdr:to>
      <xdr:col>4</xdr:col>
      <xdr:colOff>12415</xdr:colOff>
      <xdr:row>103</xdr:row>
      <xdr:rowOff>301566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9049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101600</xdr:rowOff>
    </xdr:from>
    <xdr:to>
      <xdr:col>4</xdr:col>
      <xdr:colOff>12415</xdr:colOff>
      <xdr:row>105</xdr:row>
      <xdr:rowOff>286326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98170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96520</xdr:rowOff>
    </xdr:from>
    <xdr:to>
      <xdr:col>4</xdr:col>
      <xdr:colOff>12415</xdr:colOff>
      <xdr:row>107</xdr:row>
      <xdr:rowOff>281246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05942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116840</xdr:rowOff>
    </xdr:from>
    <xdr:to>
      <xdr:col>4</xdr:col>
      <xdr:colOff>12415</xdr:colOff>
      <xdr:row>108</xdr:row>
      <xdr:rowOff>301566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10057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71120</xdr:rowOff>
    </xdr:from>
    <xdr:to>
      <xdr:col>4</xdr:col>
      <xdr:colOff>12415</xdr:colOff>
      <xdr:row>109</xdr:row>
      <xdr:rowOff>255846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13512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86360</xdr:rowOff>
    </xdr:from>
    <xdr:to>
      <xdr:col>4</xdr:col>
      <xdr:colOff>12415</xdr:colOff>
      <xdr:row>117</xdr:row>
      <xdr:rowOff>271086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64108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96520</xdr:rowOff>
    </xdr:from>
    <xdr:to>
      <xdr:col>4</xdr:col>
      <xdr:colOff>12415</xdr:colOff>
      <xdr:row>122</xdr:row>
      <xdr:rowOff>281246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82244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71120</xdr:rowOff>
    </xdr:from>
    <xdr:to>
      <xdr:col>4</xdr:col>
      <xdr:colOff>12415</xdr:colOff>
      <xdr:row>125</xdr:row>
      <xdr:rowOff>255846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92810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96520</xdr:rowOff>
    </xdr:from>
    <xdr:to>
      <xdr:col>4</xdr:col>
      <xdr:colOff>12415</xdr:colOff>
      <xdr:row>142</xdr:row>
      <xdr:rowOff>281246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557987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4</xdr:col>
      <xdr:colOff>12415</xdr:colOff>
      <xdr:row>157</xdr:row>
      <xdr:rowOff>184726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08685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4</xdr:col>
      <xdr:colOff>12415</xdr:colOff>
      <xdr:row>162</xdr:row>
      <xdr:rowOff>184726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18490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4</xdr:col>
      <xdr:colOff>12415</xdr:colOff>
      <xdr:row>162</xdr:row>
      <xdr:rowOff>184726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21792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96520</xdr:rowOff>
    </xdr:from>
    <xdr:to>
      <xdr:col>4</xdr:col>
      <xdr:colOff>12415</xdr:colOff>
      <xdr:row>163</xdr:row>
      <xdr:rowOff>281246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34746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81280</xdr:rowOff>
    </xdr:from>
    <xdr:to>
      <xdr:col>4</xdr:col>
      <xdr:colOff>12415</xdr:colOff>
      <xdr:row>166</xdr:row>
      <xdr:rowOff>266006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43585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55880</xdr:rowOff>
    </xdr:from>
    <xdr:to>
      <xdr:col>4</xdr:col>
      <xdr:colOff>12415</xdr:colOff>
      <xdr:row>177</xdr:row>
      <xdr:rowOff>240606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76097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66040</xdr:rowOff>
    </xdr:from>
    <xdr:to>
      <xdr:col>4</xdr:col>
      <xdr:colOff>12415</xdr:colOff>
      <xdr:row>179</xdr:row>
      <xdr:rowOff>250766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8259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4</xdr:col>
      <xdr:colOff>12415</xdr:colOff>
      <xdr:row>49</xdr:row>
      <xdr:rowOff>184726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6951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4</xdr:col>
      <xdr:colOff>12415</xdr:colOff>
      <xdr:row>49</xdr:row>
      <xdr:rowOff>184726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73075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2</xdr:col>
      <xdr:colOff>436880</xdr:colOff>
      <xdr:row>49</xdr:row>
      <xdr:rowOff>0</xdr:rowOff>
    </xdr:from>
    <xdr:to>
      <xdr:col>4</xdr:col>
      <xdr:colOff>7335</xdr:colOff>
      <xdr:row>49</xdr:row>
      <xdr:rowOff>184726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0160" y="180238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4</xdr:col>
      <xdr:colOff>12415</xdr:colOff>
      <xdr:row>49</xdr:row>
      <xdr:rowOff>184726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66065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81280</xdr:rowOff>
    </xdr:from>
    <xdr:to>
      <xdr:col>4</xdr:col>
      <xdr:colOff>12415</xdr:colOff>
      <xdr:row>71</xdr:row>
      <xdr:rowOff>266006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70510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101600</xdr:rowOff>
    </xdr:from>
    <xdr:to>
      <xdr:col>4</xdr:col>
      <xdr:colOff>12415</xdr:colOff>
      <xdr:row>94</xdr:row>
      <xdr:rowOff>286326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57276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116840</xdr:rowOff>
    </xdr:from>
    <xdr:to>
      <xdr:col>4</xdr:col>
      <xdr:colOff>12415</xdr:colOff>
      <xdr:row>98</xdr:row>
      <xdr:rowOff>301566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70941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91440</xdr:rowOff>
    </xdr:from>
    <xdr:to>
      <xdr:col>4</xdr:col>
      <xdr:colOff>12415</xdr:colOff>
      <xdr:row>99</xdr:row>
      <xdr:rowOff>276166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74599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55880</xdr:rowOff>
    </xdr:from>
    <xdr:to>
      <xdr:col>4</xdr:col>
      <xdr:colOff>12415</xdr:colOff>
      <xdr:row>198</xdr:row>
      <xdr:rowOff>240606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754075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55880</xdr:rowOff>
    </xdr:from>
    <xdr:to>
      <xdr:col>4</xdr:col>
      <xdr:colOff>12415</xdr:colOff>
      <xdr:row>200</xdr:row>
      <xdr:rowOff>240606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760171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60960</xdr:rowOff>
    </xdr:from>
    <xdr:to>
      <xdr:col>4</xdr:col>
      <xdr:colOff>12415</xdr:colOff>
      <xdr:row>210</xdr:row>
      <xdr:rowOff>245686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784301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91440</xdr:rowOff>
    </xdr:from>
    <xdr:to>
      <xdr:col>4</xdr:col>
      <xdr:colOff>12415</xdr:colOff>
      <xdr:row>232</xdr:row>
      <xdr:rowOff>276166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847750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96520</xdr:rowOff>
    </xdr:from>
    <xdr:to>
      <xdr:col>4</xdr:col>
      <xdr:colOff>12415</xdr:colOff>
      <xdr:row>235</xdr:row>
      <xdr:rowOff>281246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858621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55880</xdr:rowOff>
    </xdr:from>
    <xdr:to>
      <xdr:col>4</xdr:col>
      <xdr:colOff>12415</xdr:colOff>
      <xdr:row>243</xdr:row>
      <xdr:rowOff>240606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88706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55880</xdr:rowOff>
    </xdr:from>
    <xdr:to>
      <xdr:col>4</xdr:col>
      <xdr:colOff>12415</xdr:colOff>
      <xdr:row>244</xdr:row>
      <xdr:rowOff>240606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890676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55880</xdr:rowOff>
    </xdr:from>
    <xdr:to>
      <xdr:col>4</xdr:col>
      <xdr:colOff>12415</xdr:colOff>
      <xdr:row>255</xdr:row>
      <xdr:rowOff>240606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26998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4</xdr:col>
      <xdr:colOff>12415</xdr:colOff>
      <xdr:row>256</xdr:row>
      <xdr:rowOff>184726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30452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4</xdr:col>
      <xdr:colOff>12415</xdr:colOff>
      <xdr:row>256</xdr:row>
      <xdr:rowOff>184726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33805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106680</xdr:rowOff>
    </xdr:from>
    <xdr:to>
      <xdr:col>4</xdr:col>
      <xdr:colOff>12415</xdr:colOff>
      <xdr:row>266</xdr:row>
      <xdr:rowOff>291406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70432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71120</xdr:rowOff>
    </xdr:from>
    <xdr:to>
      <xdr:col>4</xdr:col>
      <xdr:colOff>12415</xdr:colOff>
      <xdr:row>260</xdr:row>
      <xdr:rowOff>255846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50264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76200</xdr:rowOff>
    </xdr:from>
    <xdr:to>
      <xdr:col>4</xdr:col>
      <xdr:colOff>12415</xdr:colOff>
      <xdr:row>268</xdr:row>
      <xdr:rowOff>260926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77493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66040</xdr:rowOff>
    </xdr:from>
    <xdr:to>
      <xdr:col>4</xdr:col>
      <xdr:colOff>12415</xdr:colOff>
      <xdr:row>283</xdr:row>
      <xdr:rowOff>250766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023620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81280</xdr:rowOff>
    </xdr:from>
    <xdr:to>
      <xdr:col>4</xdr:col>
      <xdr:colOff>12415</xdr:colOff>
      <xdr:row>307</xdr:row>
      <xdr:rowOff>266006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087831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60960</xdr:rowOff>
    </xdr:from>
    <xdr:to>
      <xdr:col>4</xdr:col>
      <xdr:colOff>12415</xdr:colOff>
      <xdr:row>313</xdr:row>
      <xdr:rowOff>245686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107440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71120</xdr:rowOff>
    </xdr:from>
    <xdr:to>
      <xdr:col>4</xdr:col>
      <xdr:colOff>12415</xdr:colOff>
      <xdr:row>320</xdr:row>
      <xdr:rowOff>255846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130655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55880</xdr:rowOff>
    </xdr:from>
    <xdr:to>
      <xdr:col>4</xdr:col>
      <xdr:colOff>12415</xdr:colOff>
      <xdr:row>353</xdr:row>
      <xdr:rowOff>240606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248156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60960</xdr:rowOff>
    </xdr:from>
    <xdr:to>
      <xdr:col>4</xdr:col>
      <xdr:colOff>12415</xdr:colOff>
      <xdr:row>355</xdr:row>
      <xdr:rowOff>245686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25780800"/>
          <a:ext cx="225775" cy="184726"/>
        </a:xfrm>
        <a:prstGeom prst="rect">
          <a:avLst/>
        </a:prstGeom>
      </xdr:spPr>
    </xdr:pic>
    <xdr:clientData/>
  </xdr:twoCellAnchor>
  <xdr:oneCellAnchor>
    <xdr:from>
      <xdr:col>1</xdr:col>
      <xdr:colOff>3069980</xdr:colOff>
      <xdr:row>365</xdr:row>
      <xdr:rowOff>0</xdr:rowOff>
    </xdr:from>
    <xdr:ext cx="554447" cy="335572"/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128420446"/>
          <a:ext cx="554447" cy="335572"/>
        </a:xfrm>
        <a:prstGeom prst="rect">
          <a:avLst/>
        </a:prstGeom>
      </xdr:spPr>
    </xdr:pic>
    <xdr:clientData/>
  </xdr:oneCellAnchor>
  <xdr:twoCellAnchor editAs="oneCell">
    <xdr:from>
      <xdr:col>1</xdr:col>
      <xdr:colOff>3112474</xdr:colOff>
      <xdr:row>214</xdr:row>
      <xdr:rowOff>0</xdr:rowOff>
    </xdr:from>
    <xdr:to>
      <xdr:col>3</xdr:col>
      <xdr:colOff>80562</xdr:colOff>
      <xdr:row>214</xdr:row>
      <xdr:rowOff>315057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074" y="74705308"/>
          <a:ext cx="561211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3118336</xdr:colOff>
      <xdr:row>210</xdr:row>
      <xdr:rowOff>322384</xdr:rowOff>
    </xdr:from>
    <xdr:to>
      <xdr:col>3</xdr:col>
      <xdr:colOff>86424</xdr:colOff>
      <xdr:row>211</xdr:row>
      <xdr:rowOff>315057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936" y="74060538"/>
          <a:ext cx="561211" cy="315058"/>
        </a:xfrm>
        <a:prstGeom prst="rect">
          <a:avLst/>
        </a:prstGeom>
      </xdr:spPr>
    </xdr:pic>
    <xdr:clientData/>
  </xdr:twoCellAnchor>
  <xdr:twoCellAnchor editAs="oneCell">
    <xdr:from>
      <xdr:col>1</xdr:col>
      <xdr:colOff>3112477</xdr:colOff>
      <xdr:row>328</xdr:row>
      <xdr:rowOff>193431</xdr:rowOff>
    </xdr:from>
    <xdr:to>
      <xdr:col>3</xdr:col>
      <xdr:colOff>41032</xdr:colOff>
      <xdr:row>331</xdr:row>
      <xdr:rowOff>132655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3341077" y="112377416"/>
          <a:ext cx="521678" cy="525378"/>
        </a:xfrm>
        <a:prstGeom prst="rect">
          <a:avLst/>
        </a:prstGeom>
      </xdr:spPr>
    </xdr:pic>
    <xdr:clientData/>
  </xdr:twoCellAnchor>
  <xdr:twoCellAnchor editAs="oneCell">
    <xdr:from>
      <xdr:col>1</xdr:col>
      <xdr:colOff>3065583</xdr:colOff>
      <xdr:row>330</xdr:row>
      <xdr:rowOff>123093</xdr:rowOff>
    </xdr:from>
    <xdr:to>
      <xdr:col>3</xdr:col>
      <xdr:colOff>76199</xdr:colOff>
      <xdr:row>333</xdr:row>
      <xdr:rowOff>93785</xdr:rowOff>
    </xdr:to>
    <xdr:pic>
      <xdr:nvPicPr>
        <xdr:cNvPr id="419" name="Рисунок 418">
          <a:extLst>
            <a:ext uri="{FF2B5EF4-FFF2-40B4-BE49-F238E27FC236}">
              <a16:creationId xmlns="" xmlns:a16="http://schemas.microsoft.com/office/drawing/2014/main" id="{F0ABA8BA-B692-47C7-8655-569AD5CA0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183" y="107084447"/>
          <a:ext cx="603739" cy="5158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332</xdr:row>
      <xdr:rowOff>29308</xdr:rowOff>
    </xdr:from>
    <xdr:to>
      <xdr:col>3</xdr:col>
      <xdr:colOff>73857</xdr:colOff>
      <xdr:row>334</xdr:row>
      <xdr:rowOff>181707</xdr:rowOff>
    </xdr:to>
    <xdr:pic>
      <xdr:nvPicPr>
        <xdr:cNvPr id="420" name="Рисунок 419">
          <a:extLst>
            <a:ext uri="{FF2B5EF4-FFF2-40B4-BE49-F238E27FC236}">
              <a16:creationId xmlns="" xmlns:a16="http://schemas.microsoft.com/office/drawing/2014/main" id="{BA47D79F-0CE0-DF43-0168-5BB90E82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108" y="113162862"/>
          <a:ext cx="513472" cy="515815"/>
        </a:xfrm>
        <a:prstGeom prst="rect">
          <a:avLst/>
        </a:prstGeom>
      </xdr:spPr>
    </xdr:pic>
    <xdr:clientData/>
  </xdr:twoCellAnchor>
  <xdr:twoCellAnchor editAs="oneCell">
    <xdr:from>
      <xdr:col>1</xdr:col>
      <xdr:colOff>3061188</xdr:colOff>
      <xdr:row>212</xdr:row>
      <xdr:rowOff>134815</xdr:rowOff>
    </xdr:from>
    <xdr:to>
      <xdr:col>3</xdr:col>
      <xdr:colOff>4520</xdr:colOff>
      <xdr:row>213</xdr:row>
      <xdr:rowOff>117231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5525923"/>
          <a:ext cx="536455" cy="30480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159</xdr:row>
      <xdr:rowOff>0</xdr:rowOff>
    </xdr:from>
    <xdr:ext cx="449997" cy="335574"/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108" y="54049246"/>
          <a:ext cx="449997" cy="335574"/>
        </a:xfrm>
        <a:prstGeom prst="rect">
          <a:avLst/>
        </a:prstGeom>
      </xdr:spPr>
    </xdr:pic>
    <xdr:clientData/>
  </xdr:oneCellAnchor>
  <xdr:twoCellAnchor editAs="oneCell">
    <xdr:from>
      <xdr:col>3</xdr:col>
      <xdr:colOff>5862</xdr:colOff>
      <xdr:row>195</xdr:row>
      <xdr:rowOff>76201</xdr:rowOff>
    </xdr:from>
    <xdr:to>
      <xdr:col>4</xdr:col>
      <xdr:colOff>7468</xdr:colOff>
      <xdr:row>195</xdr:row>
      <xdr:rowOff>254001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5" y="64277632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1</xdr:col>
      <xdr:colOff>3112477</xdr:colOff>
      <xdr:row>302</xdr:row>
      <xdr:rowOff>175848</xdr:rowOff>
    </xdr:from>
    <xdr:to>
      <xdr:col>3</xdr:col>
      <xdr:colOff>70339</xdr:colOff>
      <xdr:row>304</xdr:row>
      <xdr:rowOff>134408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077" y="99710633"/>
          <a:ext cx="550985" cy="615053"/>
        </a:xfrm>
        <a:prstGeom prst="rect">
          <a:avLst/>
        </a:prstGeom>
      </xdr:spPr>
    </xdr:pic>
    <xdr:clientData/>
  </xdr:twoCellAnchor>
  <xdr:twoCellAnchor editAs="oneCell">
    <xdr:from>
      <xdr:col>1</xdr:col>
      <xdr:colOff>3089034</xdr:colOff>
      <xdr:row>303</xdr:row>
      <xdr:rowOff>175848</xdr:rowOff>
    </xdr:from>
    <xdr:to>
      <xdr:col>3</xdr:col>
      <xdr:colOff>70341</xdr:colOff>
      <xdr:row>305</xdr:row>
      <xdr:rowOff>160579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634" y="100038879"/>
          <a:ext cx="574430" cy="641224"/>
        </a:xfrm>
        <a:prstGeom prst="rect">
          <a:avLst/>
        </a:prstGeom>
      </xdr:spPr>
    </xdr:pic>
    <xdr:clientData/>
  </xdr:twoCellAnchor>
  <xdr:twoCellAnchor editAs="oneCell">
    <xdr:from>
      <xdr:col>1</xdr:col>
      <xdr:colOff>3083169</xdr:colOff>
      <xdr:row>301</xdr:row>
      <xdr:rowOff>181707</xdr:rowOff>
    </xdr:from>
    <xdr:to>
      <xdr:col>3</xdr:col>
      <xdr:colOff>87924</xdr:colOff>
      <xdr:row>303</xdr:row>
      <xdr:rowOff>192614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1769" y="99388245"/>
          <a:ext cx="597878" cy="667399"/>
        </a:xfrm>
        <a:prstGeom prst="rect">
          <a:avLst/>
        </a:prstGeom>
      </xdr:spPr>
    </xdr:pic>
    <xdr:clientData/>
  </xdr:twoCellAnchor>
  <xdr:oneCellAnchor>
    <xdr:from>
      <xdr:col>1</xdr:col>
      <xdr:colOff>3147646</xdr:colOff>
      <xdr:row>12</xdr:row>
      <xdr:rowOff>11723</xdr:rowOff>
    </xdr:from>
    <xdr:ext cx="480646" cy="521677"/>
    <xdr:pic>
      <xdr:nvPicPr>
        <xdr:cNvPr id="378" name="Рисунок 377">
          <a:extLst>
            <a:ext uri="{FF2B5EF4-FFF2-40B4-BE49-F238E27FC236}">
              <a16:creationId xmlns="" xmlns:a16="http://schemas.microsoft.com/office/drawing/2014/main" id="{84E762CD-C735-4C6F-9F2D-D1A557E98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33" t="6824" r="5755" b="5821"/>
        <a:stretch/>
      </xdr:blipFill>
      <xdr:spPr>
        <a:xfrm>
          <a:off x="3376246" y="2807677"/>
          <a:ext cx="480646" cy="521677"/>
        </a:xfrm>
        <a:prstGeom prst="rect">
          <a:avLst/>
        </a:prstGeom>
      </xdr:spPr>
    </xdr:pic>
    <xdr:clientData/>
  </xdr:oneCellAnchor>
  <xdr:oneCellAnchor>
    <xdr:from>
      <xdr:col>1</xdr:col>
      <xdr:colOff>3147645</xdr:colOff>
      <xdr:row>14</xdr:row>
      <xdr:rowOff>17585</xdr:rowOff>
    </xdr:from>
    <xdr:ext cx="650631" cy="791029"/>
    <xdr:pic>
      <xdr:nvPicPr>
        <xdr:cNvPr id="409" name="Рисунок 408">
          <a:extLst>
            <a:ext uri="{FF2B5EF4-FFF2-40B4-BE49-F238E27FC236}">
              <a16:creationId xmlns="" xmlns:a16="http://schemas.microsoft.com/office/drawing/2014/main" id="{1AD2C086-FE10-47D2-9843-86629089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6245" y="3352800"/>
          <a:ext cx="650631" cy="79102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385"/>
  <sheetViews>
    <sheetView tabSelected="1" zoomScale="130" zoomScaleNormal="130" workbookViewId="0">
      <selection activeCell="L14" sqref="L14"/>
    </sheetView>
  </sheetViews>
  <sheetFormatPr defaultRowHeight="14.4" x14ac:dyDescent="0.3"/>
  <cols>
    <col min="1" max="1" width="3.33203125" customWidth="1"/>
    <col min="2" max="2" width="46" customWidth="1"/>
    <col min="3" max="3" width="6.44140625" style="215" customWidth="1"/>
    <col min="4" max="4" width="3.109375" style="83" customWidth="1"/>
    <col min="5" max="5" width="5.33203125" customWidth="1"/>
    <col min="6" max="6" width="6.88671875" customWidth="1"/>
    <col min="7" max="7" width="4.44140625" customWidth="1"/>
    <col min="8" max="8" width="8.33203125" customWidth="1"/>
  </cols>
  <sheetData>
    <row r="4" spans="1:8" x14ac:dyDescent="0.3">
      <c r="H4" s="138"/>
    </row>
    <row r="6" spans="1:8" ht="18.75" customHeight="1" thickBot="1" x14ac:dyDescent="0.35"/>
    <row r="7" spans="1:8" ht="39" customHeight="1" thickBot="1" x14ac:dyDescent="0.35">
      <c r="A7" s="271" t="s">
        <v>347</v>
      </c>
      <c r="B7" s="272"/>
      <c r="C7" s="272"/>
      <c r="D7" s="272"/>
      <c r="E7" s="272"/>
      <c r="F7" s="272"/>
      <c r="G7" s="272"/>
      <c r="H7" s="273"/>
    </row>
    <row r="8" spans="1:8" ht="15.6" customHeight="1" x14ac:dyDescent="0.3">
      <c r="A8" s="281" t="s">
        <v>336</v>
      </c>
      <c r="B8" s="282"/>
      <c r="C8" s="282"/>
      <c r="D8" s="282"/>
      <c r="E8" s="282"/>
      <c r="F8" s="282"/>
      <c r="G8" s="282"/>
      <c r="H8" s="282"/>
    </row>
    <row r="9" spans="1:8" ht="15.75" customHeight="1" x14ac:dyDescent="0.3">
      <c r="A9" s="274" t="s">
        <v>166</v>
      </c>
      <c r="B9" s="274"/>
      <c r="C9" s="274"/>
      <c r="D9" s="274"/>
      <c r="E9" s="274"/>
      <c r="F9" s="274"/>
      <c r="G9" s="274"/>
      <c r="H9" s="274"/>
    </row>
    <row r="10" spans="1:8" x14ac:dyDescent="0.3">
      <c r="A10" s="278" t="s">
        <v>349</v>
      </c>
      <c r="B10" s="279"/>
      <c r="C10" s="279"/>
      <c r="D10" s="279"/>
      <c r="E10" s="279"/>
      <c r="F10" s="279"/>
      <c r="G10" s="279"/>
      <c r="H10" s="280"/>
    </row>
    <row r="11" spans="1:8" ht="24" customHeight="1" x14ac:dyDescent="0.3">
      <c r="A11" s="67" t="s">
        <v>0</v>
      </c>
      <c r="B11" s="182" t="s">
        <v>1</v>
      </c>
      <c r="C11" s="216"/>
      <c r="D11" s="183"/>
      <c r="E11" s="66" t="s">
        <v>2</v>
      </c>
      <c r="F11" s="231" t="s">
        <v>268</v>
      </c>
      <c r="G11" s="66" t="s">
        <v>3</v>
      </c>
      <c r="H11" s="231" t="s">
        <v>161</v>
      </c>
    </row>
    <row r="12" spans="1:8" ht="21" customHeight="1" x14ac:dyDescent="0.3">
      <c r="A12" s="276" t="s">
        <v>382</v>
      </c>
      <c r="B12" s="276"/>
      <c r="C12" s="276"/>
      <c r="D12" s="276"/>
      <c r="E12" s="276"/>
      <c r="F12" s="276"/>
      <c r="G12" s="276"/>
      <c r="H12" s="276"/>
    </row>
    <row r="13" spans="1:8" ht="21" customHeight="1" x14ac:dyDescent="0.3">
      <c r="A13" s="286">
        <v>1</v>
      </c>
      <c r="B13" s="286" t="s">
        <v>383</v>
      </c>
      <c r="C13" s="286"/>
      <c r="D13" s="286"/>
      <c r="E13" s="287">
        <v>100</v>
      </c>
      <c r="F13" s="288">
        <f t="shared" ref="F13:F17" si="0">H13/G13</f>
        <v>77</v>
      </c>
      <c r="G13" s="287">
        <v>25</v>
      </c>
      <c r="H13" s="12">
        <v>1925</v>
      </c>
    </row>
    <row r="14" spans="1:8" ht="21" customHeight="1" x14ac:dyDescent="0.3">
      <c r="A14" s="286">
        <v>2</v>
      </c>
      <c r="B14" s="286" t="s">
        <v>384</v>
      </c>
      <c r="C14" s="286"/>
      <c r="D14" s="286"/>
      <c r="E14" s="287">
        <v>450</v>
      </c>
      <c r="F14" s="288">
        <f t="shared" si="0"/>
        <v>282.5</v>
      </c>
      <c r="G14" s="287">
        <v>8</v>
      </c>
      <c r="H14" s="12">
        <v>2260</v>
      </c>
    </row>
    <row r="15" spans="1:8" ht="21" customHeight="1" x14ac:dyDescent="0.3">
      <c r="A15" s="286">
        <v>3</v>
      </c>
      <c r="B15" s="286" t="s">
        <v>385</v>
      </c>
      <c r="C15" s="286"/>
      <c r="D15" s="286"/>
      <c r="E15" s="287">
        <v>380</v>
      </c>
      <c r="F15" s="288">
        <f t="shared" si="0"/>
        <v>251.66666666666666</v>
      </c>
      <c r="G15" s="287">
        <v>6</v>
      </c>
      <c r="H15" s="12">
        <v>1510</v>
      </c>
    </row>
    <row r="16" spans="1:8" ht="21" customHeight="1" x14ac:dyDescent="0.3">
      <c r="A16" s="286">
        <v>4</v>
      </c>
      <c r="B16" s="286" t="s">
        <v>386</v>
      </c>
      <c r="C16" s="286"/>
      <c r="D16" s="286"/>
      <c r="E16" s="287">
        <v>380</v>
      </c>
      <c r="F16" s="288">
        <f t="shared" si="0"/>
        <v>246.66666666666666</v>
      </c>
      <c r="G16" s="287">
        <v>6</v>
      </c>
      <c r="H16" s="12">
        <v>1480</v>
      </c>
    </row>
    <row r="17" spans="1:8" ht="21" customHeight="1" x14ac:dyDescent="0.3">
      <c r="A17" s="286">
        <v>5</v>
      </c>
      <c r="B17" s="286" t="s">
        <v>387</v>
      </c>
      <c r="C17" s="286"/>
      <c r="D17" s="286"/>
      <c r="E17" s="287">
        <v>370</v>
      </c>
      <c r="F17" s="288">
        <f t="shared" si="0"/>
        <v>274.66666666666669</v>
      </c>
      <c r="G17" s="287">
        <v>6</v>
      </c>
      <c r="H17" s="12">
        <v>1648</v>
      </c>
    </row>
    <row r="18" spans="1:8" ht="21" customHeight="1" x14ac:dyDescent="0.3">
      <c r="A18" s="276" t="s">
        <v>6</v>
      </c>
      <c r="B18" s="276"/>
      <c r="C18" s="276"/>
      <c r="D18" s="276"/>
      <c r="E18" s="276"/>
      <c r="F18" s="276"/>
      <c r="G18" s="276"/>
      <c r="H18" s="276"/>
    </row>
    <row r="19" spans="1:8" ht="28.5" customHeight="1" x14ac:dyDescent="0.3">
      <c r="A19" s="18">
        <v>1</v>
      </c>
      <c r="B19" s="252" t="s">
        <v>348</v>
      </c>
      <c r="C19" s="254" t="s">
        <v>367</v>
      </c>
      <c r="D19" s="253"/>
      <c r="E19" s="71">
        <v>90</v>
      </c>
      <c r="F19" s="75">
        <f t="shared" ref="F19" si="1">H19/G19</f>
        <v>29.8</v>
      </c>
      <c r="G19" s="71">
        <v>20</v>
      </c>
      <c r="H19" s="12">
        <v>596</v>
      </c>
    </row>
    <row r="20" spans="1:8" ht="28.5" customHeight="1" x14ac:dyDescent="0.3">
      <c r="A20" s="18">
        <v>4</v>
      </c>
      <c r="B20" s="74" t="s">
        <v>174</v>
      </c>
      <c r="C20" s="185"/>
      <c r="D20" s="85"/>
      <c r="E20" s="26">
        <v>140</v>
      </c>
      <c r="F20" s="75">
        <f>H20/G20</f>
        <v>61.166666666666664</v>
      </c>
      <c r="G20" s="76">
        <v>30</v>
      </c>
      <c r="H20" s="12">
        <v>1835</v>
      </c>
    </row>
    <row r="21" spans="1:8" ht="28.5" customHeight="1" x14ac:dyDescent="0.3">
      <c r="A21" s="18">
        <v>6</v>
      </c>
      <c r="B21" s="213" t="s">
        <v>261</v>
      </c>
      <c r="C21" s="186"/>
      <c r="D21" s="87"/>
      <c r="E21" s="25">
        <v>90</v>
      </c>
      <c r="F21" s="3">
        <f t="shared" ref="F21:F48" si="2">H21/G21</f>
        <v>31.92</v>
      </c>
      <c r="G21" s="33">
        <v>50</v>
      </c>
      <c r="H21" s="3">
        <v>1596</v>
      </c>
    </row>
    <row r="22" spans="1:8" ht="28.5" customHeight="1" x14ac:dyDescent="0.3">
      <c r="A22" s="18">
        <v>7</v>
      </c>
      <c r="B22" s="72" t="s">
        <v>173</v>
      </c>
      <c r="C22" s="185"/>
      <c r="D22" s="88"/>
      <c r="E22" s="26">
        <v>90</v>
      </c>
      <c r="F22" s="3">
        <f t="shared" si="2"/>
        <v>30.1</v>
      </c>
      <c r="G22" s="34">
        <v>50</v>
      </c>
      <c r="H22" s="12">
        <v>1505</v>
      </c>
    </row>
    <row r="23" spans="1:8" ht="28.5" customHeight="1" x14ac:dyDescent="0.3">
      <c r="A23" s="18">
        <v>8</v>
      </c>
      <c r="B23" s="78" t="s">
        <v>31</v>
      </c>
      <c r="C23" s="187"/>
      <c r="D23" s="88"/>
      <c r="E23" s="27" t="s">
        <v>4</v>
      </c>
      <c r="F23" s="3">
        <f t="shared" si="2"/>
        <v>32.4</v>
      </c>
      <c r="G23" s="35">
        <v>50</v>
      </c>
      <c r="H23" s="140">
        <v>1620</v>
      </c>
    </row>
    <row r="24" spans="1:8" ht="28.5" customHeight="1" x14ac:dyDescent="0.3">
      <c r="A24" s="18">
        <v>9</v>
      </c>
      <c r="B24" s="79" t="s">
        <v>32</v>
      </c>
      <c r="C24" s="188"/>
      <c r="D24" s="89"/>
      <c r="E24" s="28" t="s">
        <v>4</v>
      </c>
      <c r="F24" s="3">
        <f t="shared" si="2"/>
        <v>25.1</v>
      </c>
      <c r="G24" s="36">
        <v>50</v>
      </c>
      <c r="H24" s="140">
        <v>1255</v>
      </c>
    </row>
    <row r="25" spans="1:8" ht="28.5" customHeight="1" x14ac:dyDescent="0.3">
      <c r="A25" s="18">
        <v>11</v>
      </c>
      <c r="B25" s="77" t="s">
        <v>9</v>
      </c>
      <c r="C25" s="186"/>
      <c r="D25" s="87"/>
      <c r="E25" s="25">
        <v>90</v>
      </c>
      <c r="F25" s="3">
        <f t="shared" si="2"/>
        <v>25.578947368421055</v>
      </c>
      <c r="G25" s="33">
        <v>50</v>
      </c>
      <c r="H25" s="3">
        <v>1278.9473684210527</v>
      </c>
    </row>
    <row r="26" spans="1:8" ht="28.5" customHeight="1" x14ac:dyDescent="0.3">
      <c r="A26" s="18">
        <v>12</v>
      </c>
      <c r="B26" s="79" t="s">
        <v>33</v>
      </c>
      <c r="C26" s="188"/>
      <c r="D26" s="88" t="s">
        <v>193</v>
      </c>
      <c r="E26" s="28" t="s">
        <v>4</v>
      </c>
      <c r="F26" s="3">
        <f t="shared" si="2"/>
        <v>27.810266406757634</v>
      </c>
      <c r="G26" s="36">
        <v>50</v>
      </c>
      <c r="H26" s="140">
        <v>1390.5133203378816</v>
      </c>
    </row>
    <row r="27" spans="1:8" ht="28.5" customHeight="1" x14ac:dyDescent="0.3">
      <c r="A27" s="18">
        <v>13</v>
      </c>
      <c r="B27" s="77" t="s">
        <v>271</v>
      </c>
      <c r="C27" s="188"/>
      <c r="D27" s="88"/>
      <c r="E27" s="28">
        <v>90</v>
      </c>
      <c r="F27" s="3">
        <f t="shared" si="2"/>
        <v>33.9</v>
      </c>
      <c r="G27" s="36">
        <v>50</v>
      </c>
      <c r="H27" s="140">
        <v>1695</v>
      </c>
    </row>
    <row r="28" spans="1:8" ht="28.5" customHeight="1" x14ac:dyDescent="0.3">
      <c r="A28" s="18">
        <v>14</v>
      </c>
      <c r="B28" s="77" t="s">
        <v>10</v>
      </c>
      <c r="C28" s="186"/>
      <c r="D28" s="87"/>
      <c r="E28" s="25">
        <v>90</v>
      </c>
      <c r="F28" s="3">
        <f t="shared" si="2"/>
        <v>32.021052631578954</v>
      </c>
      <c r="G28" s="33">
        <v>50</v>
      </c>
      <c r="H28" s="3">
        <v>1601.0526315789475</v>
      </c>
    </row>
    <row r="29" spans="1:8" ht="28.5" customHeight="1" x14ac:dyDescent="0.3">
      <c r="A29" s="18">
        <v>15</v>
      </c>
      <c r="B29" s="72" t="s">
        <v>175</v>
      </c>
      <c r="C29" s="185"/>
      <c r="D29" s="88" t="s">
        <v>193</v>
      </c>
      <c r="E29" s="26">
        <v>90</v>
      </c>
      <c r="F29" s="3">
        <f t="shared" si="2"/>
        <v>36.9</v>
      </c>
      <c r="G29" s="34">
        <v>50</v>
      </c>
      <c r="H29" s="14">
        <v>1845</v>
      </c>
    </row>
    <row r="30" spans="1:8" ht="28.5" customHeight="1" x14ac:dyDescent="0.3">
      <c r="A30" s="18">
        <v>16</v>
      </c>
      <c r="B30" s="77" t="s">
        <v>11</v>
      </c>
      <c r="C30" s="186"/>
      <c r="D30" s="87"/>
      <c r="E30" s="25">
        <v>90</v>
      </c>
      <c r="F30" s="3">
        <f t="shared" si="2"/>
        <v>32.021052631578954</v>
      </c>
      <c r="G30" s="33">
        <v>50</v>
      </c>
      <c r="H30" s="3">
        <v>1601.0526315789475</v>
      </c>
    </row>
    <row r="31" spans="1:8" ht="28.5" customHeight="1" x14ac:dyDescent="0.3">
      <c r="A31" s="18">
        <v>17</v>
      </c>
      <c r="B31" s="79" t="s">
        <v>34</v>
      </c>
      <c r="C31" s="188"/>
      <c r="D31" s="134"/>
      <c r="E31" s="28" t="s">
        <v>4</v>
      </c>
      <c r="F31" s="3">
        <f t="shared" si="2"/>
        <v>35.700000000000003</v>
      </c>
      <c r="G31" s="52">
        <v>50</v>
      </c>
      <c r="H31" s="140">
        <v>1785</v>
      </c>
    </row>
    <row r="32" spans="1:8" ht="28.5" customHeight="1" x14ac:dyDescent="0.3">
      <c r="A32" s="18">
        <v>18</v>
      </c>
      <c r="B32" s="72" t="s">
        <v>176</v>
      </c>
      <c r="C32" s="185"/>
      <c r="D32" s="88" t="s">
        <v>193</v>
      </c>
      <c r="E32" s="26">
        <v>90</v>
      </c>
      <c r="F32" s="3">
        <f t="shared" si="2"/>
        <v>35.799999999999997</v>
      </c>
      <c r="G32" s="34">
        <v>50</v>
      </c>
      <c r="H32" s="12">
        <v>1790</v>
      </c>
    </row>
    <row r="33" spans="1:8" ht="28.5" customHeight="1" x14ac:dyDescent="0.3">
      <c r="A33" s="18">
        <v>19</v>
      </c>
      <c r="B33" s="77" t="s">
        <v>12</v>
      </c>
      <c r="C33" s="186"/>
      <c r="D33" s="87"/>
      <c r="E33" s="25">
        <v>90</v>
      </c>
      <c r="F33" s="3">
        <f t="shared" si="2"/>
        <v>32.021052631578954</v>
      </c>
      <c r="G33" s="33">
        <v>50</v>
      </c>
      <c r="H33" s="3">
        <v>1601.0526315789475</v>
      </c>
    </row>
    <row r="34" spans="1:8" ht="28.5" customHeight="1" x14ac:dyDescent="0.3">
      <c r="A34" s="18">
        <v>20</v>
      </c>
      <c r="B34" s="78" t="s">
        <v>35</v>
      </c>
      <c r="C34" s="187"/>
      <c r="D34" s="91"/>
      <c r="E34" s="27" t="s">
        <v>4</v>
      </c>
      <c r="F34" s="3">
        <f t="shared" si="2"/>
        <v>36</v>
      </c>
      <c r="G34" s="52">
        <v>50</v>
      </c>
      <c r="H34" s="140">
        <v>1800</v>
      </c>
    </row>
    <row r="35" spans="1:8" ht="28.5" customHeight="1" x14ac:dyDescent="0.3">
      <c r="A35" s="18">
        <v>21</v>
      </c>
      <c r="B35" s="78" t="s">
        <v>36</v>
      </c>
      <c r="C35" s="187"/>
      <c r="D35" s="91"/>
      <c r="E35" s="27" t="s">
        <v>5</v>
      </c>
      <c r="F35" s="3">
        <f t="shared" si="2"/>
        <v>26</v>
      </c>
      <c r="G35" s="52">
        <v>50</v>
      </c>
      <c r="H35" s="140">
        <v>1300</v>
      </c>
    </row>
    <row r="36" spans="1:8" ht="28.5" customHeight="1" x14ac:dyDescent="0.3">
      <c r="A36" s="18">
        <v>22</v>
      </c>
      <c r="B36" s="77" t="s">
        <v>13</v>
      </c>
      <c r="C36" s="186"/>
      <c r="D36" s="87"/>
      <c r="E36" s="29">
        <v>90</v>
      </c>
      <c r="F36" s="3">
        <f t="shared" si="2"/>
        <v>29.473684210526315</v>
      </c>
      <c r="G36" s="33">
        <v>50</v>
      </c>
      <c r="H36" s="3">
        <v>1473.6842105263158</v>
      </c>
    </row>
    <row r="37" spans="1:8" ht="28.5" customHeight="1" x14ac:dyDescent="0.3">
      <c r="A37" s="18">
        <v>23</v>
      </c>
      <c r="B37" s="81" t="s">
        <v>177</v>
      </c>
      <c r="C37" s="190"/>
      <c r="D37" s="88" t="s">
        <v>193</v>
      </c>
      <c r="E37" s="30">
        <v>90</v>
      </c>
      <c r="F37" s="3">
        <f t="shared" si="2"/>
        <v>32.72</v>
      </c>
      <c r="G37" s="34">
        <v>50</v>
      </c>
      <c r="H37" s="12">
        <v>1636</v>
      </c>
    </row>
    <row r="38" spans="1:8" ht="28.5" customHeight="1" x14ac:dyDescent="0.3">
      <c r="A38" s="18">
        <v>24</v>
      </c>
      <c r="B38" s="78" t="s">
        <v>37</v>
      </c>
      <c r="C38" s="187"/>
      <c r="D38" s="91"/>
      <c r="E38" s="27" t="s">
        <v>4</v>
      </c>
      <c r="F38" s="3">
        <f t="shared" si="2"/>
        <v>33.9</v>
      </c>
      <c r="G38" s="52">
        <v>50</v>
      </c>
      <c r="H38" s="140">
        <v>1695</v>
      </c>
    </row>
    <row r="39" spans="1:8" ht="28.5" customHeight="1" x14ac:dyDescent="0.3">
      <c r="A39" s="18">
        <v>25</v>
      </c>
      <c r="B39" s="78" t="s">
        <v>38</v>
      </c>
      <c r="C39" s="187"/>
      <c r="D39" s="91"/>
      <c r="E39" s="27" t="s">
        <v>4</v>
      </c>
      <c r="F39" s="3">
        <f t="shared" si="2"/>
        <v>28</v>
      </c>
      <c r="G39" s="52">
        <v>50</v>
      </c>
      <c r="H39" s="140">
        <v>1400</v>
      </c>
    </row>
    <row r="40" spans="1:8" ht="28.5" customHeight="1" x14ac:dyDescent="0.3">
      <c r="A40" s="18">
        <v>26</v>
      </c>
      <c r="B40" s="82" t="s">
        <v>39</v>
      </c>
      <c r="C40" s="191"/>
      <c r="D40" s="92"/>
      <c r="E40" s="31" t="s">
        <v>8</v>
      </c>
      <c r="F40" s="3">
        <f t="shared" si="2"/>
        <v>35.1</v>
      </c>
      <c r="G40" s="35">
        <v>50</v>
      </c>
      <c r="H40" s="140">
        <v>1755</v>
      </c>
    </row>
    <row r="41" spans="1:8" ht="28.5" customHeight="1" x14ac:dyDescent="0.3">
      <c r="A41" s="18">
        <v>27</v>
      </c>
      <c r="B41" s="81" t="s">
        <v>178</v>
      </c>
      <c r="C41" s="190"/>
      <c r="D41" s="88" t="s">
        <v>193</v>
      </c>
      <c r="E41" s="30">
        <v>110</v>
      </c>
      <c r="F41" s="3">
        <f t="shared" si="2"/>
        <v>40.299999999999997</v>
      </c>
      <c r="G41" s="38">
        <v>50</v>
      </c>
      <c r="H41" s="12">
        <v>2015</v>
      </c>
    </row>
    <row r="42" spans="1:8" ht="28.5" customHeight="1" x14ac:dyDescent="0.3">
      <c r="A42" s="18">
        <v>28</v>
      </c>
      <c r="B42" s="77" t="s">
        <v>287</v>
      </c>
      <c r="C42" s="186"/>
      <c r="D42" s="87"/>
      <c r="E42" s="29">
        <v>125</v>
      </c>
      <c r="F42" s="3">
        <f t="shared" si="2"/>
        <v>42.10526315789474</v>
      </c>
      <c r="G42" s="37">
        <v>50</v>
      </c>
      <c r="H42" s="3">
        <v>2105.2631578947371</v>
      </c>
    </row>
    <row r="43" spans="1:8" ht="28.5" customHeight="1" x14ac:dyDescent="0.3">
      <c r="A43" s="18">
        <v>29</v>
      </c>
      <c r="B43" s="78" t="s">
        <v>40</v>
      </c>
      <c r="C43" s="187"/>
      <c r="D43" s="91"/>
      <c r="E43" s="27" t="s">
        <v>4</v>
      </c>
      <c r="F43" s="3">
        <f t="shared" si="2"/>
        <v>30.1</v>
      </c>
      <c r="G43" s="35">
        <v>50</v>
      </c>
      <c r="H43" s="140">
        <v>1505</v>
      </c>
    </row>
    <row r="44" spans="1:8" ht="28.5" customHeight="1" x14ac:dyDescent="0.3">
      <c r="A44" s="18">
        <v>30</v>
      </c>
      <c r="B44" s="77" t="s">
        <v>14</v>
      </c>
      <c r="C44" s="186"/>
      <c r="D44" s="87"/>
      <c r="E44" s="25">
        <v>90</v>
      </c>
      <c r="F44" s="3">
        <f t="shared" si="2"/>
        <v>30.526315789473689</v>
      </c>
      <c r="G44" s="33">
        <v>50</v>
      </c>
      <c r="H44" s="3">
        <v>1526.3157894736844</v>
      </c>
    </row>
    <row r="45" spans="1:8" ht="28.5" customHeight="1" x14ac:dyDescent="0.3">
      <c r="A45" s="18">
        <v>31</v>
      </c>
      <c r="B45" s="72" t="s">
        <v>179</v>
      </c>
      <c r="C45" s="185"/>
      <c r="D45" s="86"/>
      <c r="E45" s="26">
        <v>90</v>
      </c>
      <c r="F45" s="3">
        <f t="shared" si="2"/>
        <v>29.54</v>
      </c>
      <c r="G45" s="34">
        <v>50</v>
      </c>
      <c r="H45" s="12">
        <v>1477</v>
      </c>
    </row>
    <row r="46" spans="1:8" ht="28.5" customHeight="1" x14ac:dyDescent="0.3">
      <c r="A46" s="18">
        <v>32</v>
      </c>
      <c r="B46" s="72" t="s">
        <v>180</v>
      </c>
      <c r="C46" s="185"/>
      <c r="D46" s="88" t="s">
        <v>193</v>
      </c>
      <c r="E46" s="26">
        <v>130</v>
      </c>
      <c r="F46" s="3">
        <f t="shared" si="2"/>
        <v>41.68</v>
      </c>
      <c r="G46" s="34">
        <v>25</v>
      </c>
      <c r="H46" s="12">
        <v>1042</v>
      </c>
    </row>
    <row r="47" spans="1:8" ht="28.5" customHeight="1" x14ac:dyDescent="0.3">
      <c r="A47" s="18">
        <v>33</v>
      </c>
      <c r="B47" s="72" t="s">
        <v>181</v>
      </c>
      <c r="C47" s="185"/>
      <c r="D47" s="88" t="s">
        <v>193</v>
      </c>
      <c r="E47" s="26">
        <v>130</v>
      </c>
      <c r="F47" s="3">
        <f t="shared" si="2"/>
        <v>52</v>
      </c>
      <c r="G47" s="34">
        <v>50</v>
      </c>
      <c r="H47" s="12">
        <v>2600</v>
      </c>
    </row>
    <row r="48" spans="1:8" ht="28.5" customHeight="1" x14ac:dyDescent="0.3">
      <c r="A48" s="18">
        <v>34</v>
      </c>
      <c r="B48" s="77" t="s">
        <v>15</v>
      </c>
      <c r="C48" s="186"/>
      <c r="D48" s="87"/>
      <c r="E48" s="25">
        <v>140</v>
      </c>
      <c r="F48" s="3">
        <f t="shared" si="2"/>
        <v>44.252631578947366</v>
      </c>
      <c r="G48" s="33">
        <v>50</v>
      </c>
      <c r="H48" s="3">
        <v>2212.6315789473683</v>
      </c>
    </row>
    <row r="49" spans="1:8" ht="28.5" customHeight="1" x14ac:dyDescent="0.3">
      <c r="A49" s="276" t="s">
        <v>7</v>
      </c>
      <c r="B49" s="277"/>
      <c r="C49" s="277"/>
      <c r="D49" s="277"/>
      <c r="E49" s="276"/>
      <c r="F49" s="276"/>
      <c r="G49" s="276"/>
      <c r="H49" s="276"/>
    </row>
    <row r="50" spans="1:8" ht="28.5" customHeight="1" x14ac:dyDescent="0.3">
      <c r="A50" s="181">
        <v>1</v>
      </c>
      <c r="B50" s="213" t="s">
        <v>273</v>
      </c>
      <c r="C50" s="185"/>
      <c r="D50" s="88"/>
      <c r="E50" s="26">
        <v>90</v>
      </c>
      <c r="F50" s="75">
        <f>H50/G50</f>
        <v>32.505263157894738</v>
      </c>
      <c r="G50" s="76">
        <v>50</v>
      </c>
      <c r="H50" s="12">
        <v>1625.2631578947369</v>
      </c>
    </row>
    <row r="51" spans="1:8" ht="28.5" customHeight="1" x14ac:dyDescent="0.3">
      <c r="A51" s="181">
        <v>2</v>
      </c>
      <c r="B51" s="211" t="s">
        <v>17</v>
      </c>
      <c r="C51" s="186"/>
      <c r="D51" s="212"/>
      <c r="E51" s="4">
        <v>90</v>
      </c>
      <c r="F51" s="13">
        <f t="shared" ref="F51:F84" si="3">H51/G51</f>
        <v>28.526315789473689</v>
      </c>
      <c r="G51" s="2">
        <v>50</v>
      </c>
      <c r="H51" s="3">
        <v>1426.3157894736844</v>
      </c>
    </row>
    <row r="52" spans="1:8" ht="28.5" customHeight="1" x14ac:dyDescent="0.3">
      <c r="A52" s="181">
        <v>3</v>
      </c>
      <c r="B52" s="72" t="s">
        <v>182</v>
      </c>
      <c r="C52" s="185"/>
      <c r="D52" s="88" t="s">
        <v>193</v>
      </c>
      <c r="E52" s="5">
        <v>90</v>
      </c>
      <c r="F52" s="13">
        <f t="shared" si="3"/>
        <v>22.063157894736843</v>
      </c>
      <c r="G52" s="5">
        <v>50</v>
      </c>
      <c r="H52" s="12">
        <v>1103.1578947368421</v>
      </c>
    </row>
    <row r="53" spans="1:8" ht="28.5" customHeight="1" x14ac:dyDescent="0.3">
      <c r="A53" s="181">
        <v>4</v>
      </c>
      <c r="B53" s="77" t="s">
        <v>18</v>
      </c>
      <c r="C53" s="186"/>
      <c r="D53" s="87"/>
      <c r="E53" s="4">
        <v>90</v>
      </c>
      <c r="F53" s="13">
        <f t="shared" si="3"/>
        <v>23.747368421052634</v>
      </c>
      <c r="G53" s="2">
        <v>50</v>
      </c>
      <c r="H53" s="3">
        <v>1187.3684210526317</v>
      </c>
    </row>
    <row r="54" spans="1:8" ht="28.5" customHeight="1" x14ac:dyDescent="0.3">
      <c r="A54" s="181">
        <v>5</v>
      </c>
      <c r="B54" s="77" t="s">
        <v>345</v>
      </c>
      <c r="C54" s="186"/>
      <c r="D54" s="87"/>
      <c r="E54" s="4">
        <v>90</v>
      </c>
      <c r="F54" s="13">
        <f t="shared" si="3"/>
        <v>27.305263157894739</v>
      </c>
      <c r="G54" s="2">
        <v>50</v>
      </c>
      <c r="H54" s="3">
        <v>1365.2631578947369</v>
      </c>
    </row>
    <row r="55" spans="1:8" ht="28.5" customHeight="1" x14ac:dyDescent="0.3">
      <c r="A55" s="181">
        <v>6</v>
      </c>
      <c r="B55" s="77" t="s">
        <v>19</v>
      </c>
      <c r="C55" s="186"/>
      <c r="D55" s="87"/>
      <c r="E55" s="4">
        <v>90</v>
      </c>
      <c r="F55" s="13">
        <f t="shared" si="3"/>
        <v>23.747368421052634</v>
      </c>
      <c r="G55" s="2">
        <v>50</v>
      </c>
      <c r="H55" s="3">
        <v>1187.3684210526317</v>
      </c>
    </row>
    <row r="56" spans="1:8" ht="28.5" customHeight="1" x14ac:dyDescent="0.3">
      <c r="A56" s="181">
        <v>7</v>
      </c>
      <c r="B56" s="72" t="s">
        <v>183</v>
      </c>
      <c r="C56" s="185"/>
      <c r="D56" s="88" t="s">
        <v>193</v>
      </c>
      <c r="E56" s="5">
        <v>90</v>
      </c>
      <c r="F56" s="13">
        <f t="shared" si="3"/>
        <v>24.42</v>
      </c>
      <c r="G56" s="5">
        <v>50</v>
      </c>
      <c r="H56" s="12">
        <v>1221</v>
      </c>
    </row>
    <row r="57" spans="1:8" ht="28.5" customHeight="1" x14ac:dyDescent="0.3">
      <c r="A57" s="181">
        <v>8</v>
      </c>
      <c r="B57" s="79" t="s">
        <v>41</v>
      </c>
      <c r="C57" s="188"/>
      <c r="D57" s="89"/>
      <c r="E57" s="9" t="s">
        <v>8</v>
      </c>
      <c r="F57" s="13">
        <f t="shared" si="3"/>
        <v>25.2</v>
      </c>
      <c r="G57" s="10">
        <v>50</v>
      </c>
      <c r="H57" s="140">
        <v>1260</v>
      </c>
    </row>
    <row r="58" spans="1:8" ht="28.5" customHeight="1" x14ac:dyDescent="0.3">
      <c r="A58" s="181">
        <v>9</v>
      </c>
      <c r="B58" s="77" t="s">
        <v>169</v>
      </c>
      <c r="C58" s="186"/>
      <c r="D58" s="87"/>
      <c r="E58" s="2">
        <v>90</v>
      </c>
      <c r="F58" s="13">
        <f t="shared" si="3"/>
        <v>24.631578947368421</v>
      </c>
      <c r="G58" s="2">
        <v>50</v>
      </c>
      <c r="H58" s="3">
        <v>1231.578947368421</v>
      </c>
    </row>
    <row r="59" spans="1:8" ht="28.5" customHeight="1" x14ac:dyDescent="0.3">
      <c r="A59" s="181">
        <v>10</v>
      </c>
      <c r="B59" s="93" t="s">
        <v>42</v>
      </c>
      <c r="C59" s="192"/>
      <c r="D59" s="88" t="s">
        <v>193</v>
      </c>
      <c r="E59" s="15" t="s">
        <v>8</v>
      </c>
      <c r="F59" s="13">
        <f t="shared" si="3"/>
        <v>23.1</v>
      </c>
      <c r="G59" s="16">
        <v>50</v>
      </c>
      <c r="H59" s="140">
        <v>1155</v>
      </c>
    </row>
    <row r="60" spans="1:8" ht="28.5" customHeight="1" x14ac:dyDescent="0.3">
      <c r="A60" s="181">
        <v>11</v>
      </c>
      <c r="B60" s="77" t="s">
        <v>20</v>
      </c>
      <c r="C60" s="186"/>
      <c r="D60" s="87"/>
      <c r="E60" s="4">
        <v>90</v>
      </c>
      <c r="F60" s="13">
        <f t="shared" si="3"/>
        <v>26.549707602339183</v>
      </c>
      <c r="G60" s="2">
        <v>50</v>
      </c>
      <c r="H60" s="3">
        <v>1327.485380116959</v>
      </c>
    </row>
    <row r="61" spans="1:8" ht="28.5" customHeight="1" x14ac:dyDescent="0.3">
      <c r="A61" s="181">
        <v>12</v>
      </c>
      <c r="B61" s="77" t="s">
        <v>21</v>
      </c>
      <c r="C61" s="186"/>
      <c r="D61" s="87"/>
      <c r="E61" s="2">
        <v>90</v>
      </c>
      <c r="F61" s="13">
        <f t="shared" si="3"/>
        <v>24.631578947368421</v>
      </c>
      <c r="G61" s="2">
        <v>50</v>
      </c>
      <c r="H61" s="3">
        <v>1231.578947368421</v>
      </c>
    </row>
    <row r="62" spans="1:8" ht="28.5" customHeight="1" x14ac:dyDescent="0.3">
      <c r="A62" s="181">
        <v>13</v>
      </c>
      <c r="B62" s="72" t="s">
        <v>184</v>
      </c>
      <c r="C62" s="185"/>
      <c r="D62" s="88" t="s">
        <v>193</v>
      </c>
      <c r="E62" s="5">
        <v>90</v>
      </c>
      <c r="F62" s="13">
        <f t="shared" si="3"/>
        <v>25.72</v>
      </c>
      <c r="G62" s="5">
        <v>50</v>
      </c>
      <c r="H62" s="12">
        <v>1286</v>
      </c>
    </row>
    <row r="63" spans="1:8" ht="28.5" customHeight="1" x14ac:dyDescent="0.3">
      <c r="A63" s="181">
        <v>14</v>
      </c>
      <c r="B63" s="77" t="s">
        <v>22</v>
      </c>
      <c r="C63" s="186"/>
      <c r="D63" s="87"/>
      <c r="E63" s="2">
        <v>90</v>
      </c>
      <c r="F63" s="13">
        <f t="shared" si="3"/>
        <v>24.631578947368421</v>
      </c>
      <c r="G63" s="2">
        <v>50</v>
      </c>
      <c r="H63" s="3">
        <v>1231.578947368421</v>
      </c>
    </row>
    <row r="64" spans="1:8" ht="28.5" customHeight="1" x14ac:dyDescent="0.3">
      <c r="A64" s="181">
        <v>15</v>
      </c>
      <c r="B64" s="79" t="s">
        <v>43</v>
      </c>
      <c r="C64" s="188"/>
      <c r="D64" s="89"/>
      <c r="E64" s="9" t="s">
        <v>8</v>
      </c>
      <c r="F64" s="13">
        <f t="shared" si="3"/>
        <v>25.7</v>
      </c>
      <c r="G64" s="10">
        <v>50</v>
      </c>
      <c r="H64" s="140">
        <v>1285</v>
      </c>
    </row>
    <row r="65" spans="1:8" ht="28.5" customHeight="1" x14ac:dyDescent="0.3">
      <c r="A65" s="181">
        <v>16</v>
      </c>
      <c r="B65" s="77" t="s">
        <v>23</v>
      </c>
      <c r="C65" s="186"/>
      <c r="D65" s="87"/>
      <c r="E65" s="2">
        <v>90</v>
      </c>
      <c r="F65" s="13">
        <f t="shared" si="3"/>
        <v>25.684210526315791</v>
      </c>
      <c r="G65" s="2">
        <v>50</v>
      </c>
      <c r="H65" s="3">
        <v>1284.2105263157896</v>
      </c>
    </row>
    <row r="66" spans="1:8" ht="28.5" customHeight="1" x14ac:dyDescent="0.3">
      <c r="A66" s="181">
        <v>17</v>
      </c>
      <c r="B66" s="78" t="s">
        <v>44</v>
      </c>
      <c r="C66" s="187"/>
      <c r="D66" s="91"/>
      <c r="E66" s="15" t="s">
        <v>8</v>
      </c>
      <c r="F66" s="13">
        <f t="shared" si="3"/>
        <v>27.4</v>
      </c>
      <c r="G66" s="16">
        <v>50</v>
      </c>
      <c r="H66" s="140">
        <v>1370</v>
      </c>
    </row>
    <row r="67" spans="1:8" ht="28.5" customHeight="1" x14ac:dyDescent="0.3">
      <c r="A67" s="181">
        <v>19</v>
      </c>
      <c r="B67" s="77" t="s">
        <v>24</v>
      </c>
      <c r="C67" s="186"/>
      <c r="D67" s="87"/>
      <c r="E67" s="2">
        <v>90</v>
      </c>
      <c r="F67" s="13">
        <f t="shared" si="3"/>
        <v>24.947368421052634</v>
      </c>
      <c r="G67" s="2">
        <v>50</v>
      </c>
      <c r="H67" s="3">
        <v>1247.3684210526317</v>
      </c>
    </row>
    <row r="68" spans="1:8" ht="28.5" customHeight="1" x14ac:dyDescent="0.3">
      <c r="A68" s="181">
        <v>20</v>
      </c>
      <c r="B68" s="72" t="s">
        <v>185</v>
      </c>
      <c r="C68" s="185"/>
      <c r="D68" s="88" t="s">
        <v>193</v>
      </c>
      <c r="E68" s="5">
        <v>90</v>
      </c>
      <c r="F68" s="13">
        <f t="shared" si="3"/>
        <v>22.12</v>
      </c>
      <c r="G68" s="5">
        <v>50</v>
      </c>
      <c r="H68" s="12">
        <v>1106</v>
      </c>
    </row>
    <row r="69" spans="1:8" ht="28.5" customHeight="1" x14ac:dyDescent="0.3">
      <c r="A69" s="181">
        <v>21</v>
      </c>
      <c r="B69" s="79" t="s">
        <v>45</v>
      </c>
      <c r="C69" s="188"/>
      <c r="D69" s="89"/>
      <c r="E69" s="9" t="s">
        <v>8</v>
      </c>
      <c r="F69" s="13">
        <f t="shared" si="3"/>
        <v>24.8</v>
      </c>
      <c r="G69" s="10">
        <v>50</v>
      </c>
      <c r="H69" s="140">
        <v>1240</v>
      </c>
    </row>
    <row r="70" spans="1:8" ht="28.5" customHeight="1" x14ac:dyDescent="0.3">
      <c r="A70" s="181">
        <v>22</v>
      </c>
      <c r="B70" s="72" t="s">
        <v>186</v>
      </c>
      <c r="C70" s="185"/>
      <c r="D70" s="88" t="s">
        <v>193</v>
      </c>
      <c r="E70" s="5">
        <v>90</v>
      </c>
      <c r="F70" s="13">
        <f t="shared" si="3"/>
        <v>31.06</v>
      </c>
      <c r="G70" s="5">
        <v>50</v>
      </c>
      <c r="H70" s="12">
        <v>1553</v>
      </c>
    </row>
    <row r="71" spans="1:8" ht="28.5" customHeight="1" x14ac:dyDescent="0.3">
      <c r="A71" s="181">
        <v>23</v>
      </c>
      <c r="B71" s="77" t="s">
        <v>25</v>
      </c>
      <c r="C71" s="186"/>
      <c r="D71" s="87"/>
      <c r="E71" s="4">
        <v>90</v>
      </c>
      <c r="F71" s="13">
        <f t="shared" si="3"/>
        <v>30.947368421052634</v>
      </c>
      <c r="G71" s="2">
        <v>50</v>
      </c>
      <c r="H71" s="3">
        <v>1547.3684210526317</v>
      </c>
    </row>
    <row r="72" spans="1:8" ht="28.5" customHeight="1" x14ac:dyDescent="0.3">
      <c r="A72" s="181">
        <v>24</v>
      </c>
      <c r="B72" s="78" t="s">
        <v>46</v>
      </c>
      <c r="C72" s="187"/>
      <c r="D72" s="91"/>
      <c r="E72" s="15" t="s">
        <v>8</v>
      </c>
      <c r="F72" s="13">
        <f t="shared" si="3"/>
        <v>30.86</v>
      </c>
      <c r="G72" s="16">
        <v>50</v>
      </c>
      <c r="H72" s="140">
        <v>1543</v>
      </c>
    </row>
    <row r="73" spans="1:8" ht="28.5" customHeight="1" x14ac:dyDescent="0.3">
      <c r="A73" s="181">
        <v>25</v>
      </c>
      <c r="B73" s="77" t="s">
        <v>26</v>
      </c>
      <c r="C73" s="186"/>
      <c r="D73" s="87"/>
      <c r="E73" s="4">
        <v>90</v>
      </c>
      <c r="F73" s="13">
        <f t="shared" si="3"/>
        <v>24.147368421052633</v>
      </c>
      <c r="G73" s="2">
        <v>50</v>
      </c>
      <c r="H73" s="3">
        <v>1207.3684210526317</v>
      </c>
    </row>
    <row r="74" spans="1:8" ht="28.5" customHeight="1" x14ac:dyDescent="0.3">
      <c r="A74" s="181">
        <v>26</v>
      </c>
      <c r="B74" s="93" t="s">
        <v>47</v>
      </c>
      <c r="C74" s="192"/>
      <c r="D74" s="88" t="s">
        <v>193</v>
      </c>
      <c r="E74" s="15" t="s">
        <v>8</v>
      </c>
      <c r="F74" s="13">
        <f t="shared" si="3"/>
        <v>25.7</v>
      </c>
      <c r="G74" s="16">
        <v>50</v>
      </c>
      <c r="H74" s="140">
        <v>1285</v>
      </c>
    </row>
    <row r="75" spans="1:8" ht="28.5" customHeight="1" x14ac:dyDescent="0.3">
      <c r="A75" s="181">
        <v>27</v>
      </c>
      <c r="B75" s="72" t="s">
        <v>187</v>
      </c>
      <c r="C75" s="185"/>
      <c r="D75" s="88" t="s">
        <v>193</v>
      </c>
      <c r="E75" s="5">
        <v>90</v>
      </c>
      <c r="F75" s="13">
        <f t="shared" si="3"/>
        <v>24.3</v>
      </c>
      <c r="G75" s="5">
        <v>50</v>
      </c>
      <c r="H75" s="12">
        <v>1215</v>
      </c>
    </row>
    <row r="76" spans="1:8" ht="28.5" customHeight="1" x14ac:dyDescent="0.3">
      <c r="A76" s="181">
        <v>28</v>
      </c>
      <c r="B76" s="77" t="s">
        <v>27</v>
      </c>
      <c r="C76" s="186"/>
      <c r="D76" s="87"/>
      <c r="E76" s="2">
        <v>90</v>
      </c>
      <c r="F76" s="13">
        <f t="shared" si="3"/>
        <v>25.578947368421055</v>
      </c>
      <c r="G76" s="2">
        <v>50</v>
      </c>
      <c r="H76" s="3">
        <v>1278.9473684210527</v>
      </c>
    </row>
    <row r="77" spans="1:8" ht="28.5" customHeight="1" x14ac:dyDescent="0.3">
      <c r="A77" s="181">
        <v>29</v>
      </c>
      <c r="B77" s="80" t="s">
        <v>48</v>
      </c>
      <c r="C77" s="189"/>
      <c r="D77" s="88" t="s">
        <v>193</v>
      </c>
      <c r="E77" s="9" t="s">
        <v>8</v>
      </c>
      <c r="F77" s="13">
        <f t="shared" si="3"/>
        <v>28.4</v>
      </c>
      <c r="G77" s="10">
        <v>50</v>
      </c>
      <c r="H77" s="140">
        <v>1420</v>
      </c>
    </row>
    <row r="78" spans="1:8" ht="28.5" customHeight="1" x14ac:dyDescent="0.3">
      <c r="A78" s="181">
        <v>30</v>
      </c>
      <c r="B78" s="77" t="s">
        <v>28</v>
      </c>
      <c r="C78" s="186"/>
      <c r="D78" s="87"/>
      <c r="E78" s="2">
        <v>90</v>
      </c>
      <c r="F78" s="13">
        <f t="shared" si="3"/>
        <v>24.315789473684212</v>
      </c>
      <c r="G78" s="2">
        <v>50</v>
      </c>
      <c r="H78" s="3">
        <v>1215.7894736842106</v>
      </c>
    </row>
    <row r="79" spans="1:8" ht="28.5" customHeight="1" x14ac:dyDescent="0.3">
      <c r="A79" s="181">
        <v>31</v>
      </c>
      <c r="B79" s="77" t="s">
        <v>163</v>
      </c>
      <c r="C79" s="186"/>
      <c r="D79" s="88" t="s">
        <v>193</v>
      </c>
      <c r="E79" s="2">
        <v>90</v>
      </c>
      <c r="F79" s="13">
        <f t="shared" si="3"/>
        <v>25.7</v>
      </c>
      <c r="G79" s="2">
        <v>50</v>
      </c>
      <c r="H79" s="140">
        <v>1285</v>
      </c>
    </row>
    <row r="80" spans="1:8" ht="28.5" customHeight="1" x14ac:dyDescent="0.3">
      <c r="A80" s="181">
        <v>32</v>
      </c>
      <c r="B80" s="77" t="s">
        <v>29</v>
      </c>
      <c r="C80" s="186"/>
      <c r="D80" s="87"/>
      <c r="E80" s="2">
        <v>90</v>
      </c>
      <c r="F80" s="13">
        <f t="shared" si="3"/>
        <v>27.115789473684213</v>
      </c>
      <c r="G80" s="2">
        <v>50</v>
      </c>
      <c r="H80" s="3">
        <v>1355.7894736842106</v>
      </c>
    </row>
    <row r="81" spans="1:8" ht="28.5" customHeight="1" x14ac:dyDescent="0.3">
      <c r="A81" s="181">
        <v>33</v>
      </c>
      <c r="B81" s="78" t="s">
        <v>49</v>
      </c>
      <c r="C81" s="187"/>
      <c r="D81" s="88" t="s">
        <v>193</v>
      </c>
      <c r="E81" s="15" t="s">
        <v>8</v>
      </c>
      <c r="F81" s="13">
        <f t="shared" si="3"/>
        <v>25.7</v>
      </c>
      <c r="G81" s="16">
        <v>50</v>
      </c>
      <c r="H81" s="140">
        <v>1285</v>
      </c>
    </row>
    <row r="82" spans="1:8" ht="28.5" customHeight="1" x14ac:dyDescent="0.3">
      <c r="A82" s="181">
        <v>34</v>
      </c>
      <c r="B82" s="72" t="s">
        <v>188</v>
      </c>
      <c r="C82" s="185"/>
      <c r="D82" s="88" t="s">
        <v>193</v>
      </c>
      <c r="E82" s="5">
        <v>90</v>
      </c>
      <c r="F82" s="13">
        <f t="shared" si="3"/>
        <v>22.1</v>
      </c>
      <c r="G82" s="5">
        <v>50</v>
      </c>
      <c r="H82" s="12">
        <v>1105</v>
      </c>
    </row>
    <row r="83" spans="1:8" ht="28.5" customHeight="1" x14ac:dyDescent="0.3">
      <c r="A83" s="181">
        <v>35</v>
      </c>
      <c r="B83" s="77" t="s">
        <v>30</v>
      </c>
      <c r="C83" s="186"/>
      <c r="D83" s="87"/>
      <c r="E83" s="2">
        <v>90</v>
      </c>
      <c r="F83" s="13">
        <f t="shared" si="3"/>
        <v>23.747368421052634</v>
      </c>
      <c r="G83" s="2">
        <v>50</v>
      </c>
      <c r="H83" s="3">
        <v>1187.3684210526317</v>
      </c>
    </row>
    <row r="84" spans="1:8" ht="28.5" customHeight="1" x14ac:dyDescent="0.3">
      <c r="A84" s="181">
        <v>36</v>
      </c>
      <c r="B84" s="77" t="s">
        <v>162</v>
      </c>
      <c r="C84" s="186"/>
      <c r="D84" s="87"/>
      <c r="E84" s="2">
        <v>90</v>
      </c>
      <c r="F84" s="13">
        <f t="shared" si="3"/>
        <v>24.6</v>
      </c>
      <c r="G84" s="2">
        <v>50</v>
      </c>
      <c r="H84" s="140">
        <v>1230</v>
      </c>
    </row>
    <row r="85" spans="1:8" ht="28.5" customHeight="1" x14ac:dyDescent="0.3">
      <c r="A85" s="276" t="s">
        <v>50</v>
      </c>
      <c r="B85" s="276"/>
      <c r="C85" s="276"/>
      <c r="D85" s="276"/>
      <c r="E85" s="276"/>
      <c r="F85" s="276"/>
      <c r="G85" s="276"/>
      <c r="H85" s="276"/>
    </row>
    <row r="86" spans="1:8" ht="28.5" customHeight="1" x14ac:dyDescent="0.3">
      <c r="A86" s="100">
        <v>1</v>
      </c>
      <c r="B86" s="101" t="s">
        <v>53</v>
      </c>
      <c r="C86" s="188"/>
      <c r="D86" s="88" t="s">
        <v>193</v>
      </c>
      <c r="E86" s="23" t="s">
        <v>51</v>
      </c>
      <c r="F86" s="102">
        <f>H86/G86</f>
        <v>26</v>
      </c>
      <c r="G86" s="103" t="s">
        <v>52</v>
      </c>
      <c r="H86" s="140">
        <v>1300</v>
      </c>
    </row>
    <row r="87" spans="1:8" ht="28.5" customHeight="1" x14ac:dyDescent="0.3">
      <c r="A87" s="18">
        <v>2</v>
      </c>
      <c r="B87" s="77" t="s">
        <v>68</v>
      </c>
      <c r="C87" s="186"/>
      <c r="D87" s="87"/>
      <c r="E87" s="24">
        <v>95</v>
      </c>
      <c r="F87" s="22">
        <f t="shared" ref="F87:F95" si="4">H87/G87</f>
        <v>23.747368421052634</v>
      </c>
      <c r="G87" s="24">
        <v>50</v>
      </c>
      <c r="H87" s="3">
        <v>1187.3684210526317</v>
      </c>
    </row>
    <row r="88" spans="1:8" ht="28.5" customHeight="1" x14ac:dyDescent="0.3">
      <c r="A88" s="100">
        <v>3</v>
      </c>
      <c r="B88" s="80" t="s">
        <v>54</v>
      </c>
      <c r="C88" s="189"/>
      <c r="D88" s="90"/>
      <c r="E88" s="23" t="s">
        <v>51</v>
      </c>
      <c r="F88" s="22">
        <f t="shared" si="4"/>
        <v>21.3</v>
      </c>
      <c r="G88" s="23" t="s">
        <v>52</v>
      </c>
      <c r="H88" s="140">
        <v>1065</v>
      </c>
    </row>
    <row r="89" spans="1:8" ht="28.5" customHeight="1" x14ac:dyDescent="0.3">
      <c r="A89" s="100">
        <v>4</v>
      </c>
      <c r="B89" s="79" t="s">
        <v>55</v>
      </c>
      <c r="C89" s="188"/>
      <c r="D89" s="88" t="s">
        <v>193</v>
      </c>
      <c r="E89" s="23" t="s">
        <v>51</v>
      </c>
      <c r="F89" s="22">
        <f t="shared" si="4"/>
        <v>27.8</v>
      </c>
      <c r="G89" s="23" t="s">
        <v>52</v>
      </c>
      <c r="H89" s="140">
        <v>1390</v>
      </c>
    </row>
    <row r="90" spans="1:8" ht="28.5" customHeight="1" x14ac:dyDescent="0.3">
      <c r="A90" s="18">
        <v>5</v>
      </c>
      <c r="B90" s="77" t="s">
        <v>67</v>
      </c>
      <c r="C90" s="186"/>
      <c r="D90" s="87"/>
      <c r="E90" s="24">
        <v>95</v>
      </c>
      <c r="F90" s="22">
        <f t="shared" si="4"/>
        <v>25.894736842105264</v>
      </c>
      <c r="G90" s="24">
        <v>50</v>
      </c>
      <c r="H90" s="3">
        <v>1294.7368421052631</v>
      </c>
    </row>
    <row r="91" spans="1:8" ht="28.5" customHeight="1" x14ac:dyDescent="0.3">
      <c r="A91" s="100">
        <v>6</v>
      </c>
      <c r="B91" s="77" t="s">
        <v>66</v>
      </c>
      <c r="C91" s="186"/>
      <c r="D91" s="87"/>
      <c r="E91" s="24">
        <v>95</v>
      </c>
      <c r="F91" s="22">
        <f t="shared" si="4"/>
        <v>24.315789473684212</v>
      </c>
      <c r="G91" s="24">
        <v>50</v>
      </c>
      <c r="H91" s="3">
        <v>1215.7894736842106</v>
      </c>
    </row>
    <row r="92" spans="1:8" ht="28.5" customHeight="1" x14ac:dyDescent="0.3">
      <c r="A92" s="100">
        <v>7</v>
      </c>
      <c r="B92" s="77" t="s">
        <v>198</v>
      </c>
      <c r="C92" s="186"/>
      <c r="D92" s="87"/>
      <c r="E92" s="24">
        <v>245</v>
      </c>
      <c r="F92" s="22">
        <f t="shared" si="4"/>
        <v>69.929824561403521</v>
      </c>
      <c r="G92" s="24">
        <v>30</v>
      </c>
      <c r="H92" s="3">
        <v>2097.8947368421054</v>
      </c>
    </row>
    <row r="93" spans="1:8" ht="28.5" customHeight="1" x14ac:dyDescent="0.3">
      <c r="A93" s="18">
        <v>8</v>
      </c>
      <c r="B93" s="77" t="s">
        <v>64</v>
      </c>
      <c r="C93" s="186"/>
      <c r="D93" s="87"/>
      <c r="E93" s="24">
        <v>95</v>
      </c>
      <c r="F93" s="22">
        <f t="shared" si="4"/>
        <v>32.252631578947373</v>
      </c>
      <c r="G93" s="24">
        <v>50</v>
      </c>
      <c r="H93" s="3">
        <v>1612.6315789473686</v>
      </c>
    </row>
    <row r="94" spans="1:8" ht="28.5" customHeight="1" x14ac:dyDescent="0.3">
      <c r="A94" s="100">
        <v>9</v>
      </c>
      <c r="B94" s="77" t="s">
        <v>197</v>
      </c>
      <c r="C94" s="186"/>
      <c r="D94" s="87"/>
      <c r="E94" s="24">
        <v>115</v>
      </c>
      <c r="F94" s="22">
        <f t="shared" si="4"/>
        <v>50.863157894736844</v>
      </c>
      <c r="G94" s="24">
        <v>50</v>
      </c>
      <c r="H94" s="3">
        <v>2543.1578947368421</v>
      </c>
    </row>
    <row r="95" spans="1:8" ht="28.5" customHeight="1" x14ac:dyDescent="0.3">
      <c r="A95" s="100">
        <v>10</v>
      </c>
      <c r="B95" s="79" t="s">
        <v>56</v>
      </c>
      <c r="C95" s="188"/>
      <c r="D95" s="89"/>
      <c r="E95" s="23" t="s">
        <v>51</v>
      </c>
      <c r="F95" s="22">
        <f t="shared" si="4"/>
        <v>33.9</v>
      </c>
      <c r="G95" s="23" t="s">
        <v>52</v>
      </c>
      <c r="H95" s="140">
        <v>1695</v>
      </c>
    </row>
    <row r="96" spans="1:8" ht="28.5" customHeight="1" x14ac:dyDescent="0.3">
      <c r="A96" s="18">
        <v>11</v>
      </c>
      <c r="B96" s="77" t="s">
        <v>65</v>
      </c>
      <c r="C96" s="186"/>
      <c r="D96" s="87"/>
      <c r="E96" s="24">
        <v>95</v>
      </c>
      <c r="F96" s="22">
        <v>21.88</v>
      </c>
      <c r="G96" s="24">
        <v>50</v>
      </c>
      <c r="H96" s="3">
        <v>1151.578947368421</v>
      </c>
    </row>
    <row r="97" spans="1:8" ht="18.75" customHeight="1" x14ac:dyDescent="0.3">
      <c r="A97" s="276" t="s">
        <v>335</v>
      </c>
      <c r="B97" s="276"/>
      <c r="C97" s="276"/>
      <c r="D97" s="276"/>
      <c r="E97" s="276"/>
      <c r="F97" s="276"/>
      <c r="G97" s="276"/>
      <c r="H97" s="276"/>
    </row>
    <row r="98" spans="1:8" ht="30.75" customHeight="1" x14ac:dyDescent="0.3">
      <c r="A98" s="43">
        <v>1</v>
      </c>
      <c r="B98" s="72" t="s">
        <v>189</v>
      </c>
      <c r="C98" s="185"/>
      <c r="D98" s="88" t="s">
        <v>193</v>
      </c>
      <c r="E98" s="21">
        <v>80</v>
      </c>
      <c r="F98" s="22">
        <f t="shared" ref="F98:F111" si="5">H98/G98</f>
        <v>27.56</v>
      </c>
      <c r="G98" s="21">
        <v>50</v>
      </c>
      <c r="H98" s="12">
        <v>1378</v>
      </c>
    </row>
    <row r="99" spans="1:8" ht="30.75" customHeight="1" x14ac:dyDescent="0.3">
      <c r="A99" s="43">
        <v>2</v>
      </c>
      <c r="B99" s="77" t="s">
        <v>333</v>
      </c>
      <c r="C99" s="186"/>
      <c r="D99" s="87"/>
      <c r="E99" s="21">
        <v>100</v>
      </c>
      <c r="F99" s="22">
        <f t="shared" si="5"/>
        <v>32.299999999999997</v>
      </c>
      <c r="G99" s="21">
        <v>50</v>
      </c>
      <c r="H99" s="12">
        <v>1615</v>
      </c>
    </row>
    <row r="100" spans="1:8" ht="30.75" customHeight="1" x14ac:dyDescent="0.3">
      <c r="A100" s="43">
        <v>3</v>
      </c>
      <c r="B100" s="77" t="s">
        <v>334</v>
      </c>
      <c r="C100" s="186"/>
      <c r="D100" s="87"/>
      <c r="E100" s="21">
        <v>100</v>
      </c>
      <c r="F100" s="22">
        <f t="shared" si="5"/>
        <v>32.299999999999997</v>
      </c>
      <c r="G100" s="21">
        <v>50</v>
      </c>
      <c r="H100" s="12">
        <v>1615</v>
      </c>
    </row>
    <row r="101" spans="1:8" ht="30.75" customHeight="1" x14ac:dyDescent="0.3">
      <c r="A101" s="43">
        <v>4</v>
      </c>
      <c r="B101" s="77" t="s">
        <v>69</v>
      </c>
      <c r="C101" s="186"/>
      <c r="D101" s="87"/>
      <c r="E101" s="19">
        <v>100</v>
      </c>
      <c r="F101" s="22">
        <f t="shared" si="5"/>
        <v>29.894736842105264</v>
      </c>
      <c r="G101" s="20">
        <v>50</v>
      </c>
      <c r="H101" s="3">
        <v>1494.7368421052631</v>
      </c>
    </row>
    <row r="102" spans="1:8" ht="30.75" customHeight="1" x14ac:dyDescent="0.3">
      <c r="A102" s="43">
        <v>5</v>
      </c>
      <c r="B102" s="79" t="s">
        <v>57</v>
      </c>
      <c r="C102" s="188"/>
      <c r="D102" s="88" t="s">
        <v>193</v>
      </c>
      <c r="E102" s="23" t="s">
        <v>51</v>
      </c>
      <c r="F102" s="22">
        <f t="shared" si="5"/>
        <v>27.3</v>
      </c>
      <c r="G102" s="23" t="s">
        <v>52</v>
      </c>
      <c r="H102" s="54">
        <v>1365</v>
      </c>
    </row>
    <row r="103" spans="1:8" ht="30.75" customHeight="1" x14ac:dyDescent="0.3">
      <c r="A103" s="43">
        <v>6</v>
      </c>
      <c r="B103" s="77" t="s">
        <v>16</v>
      </c>
      <c r="C103" s="186"/>
      <c r="D103" s="87"/>
      <c r="E103" s="19">
        <v>95</v>
      </c>
      <c r="F103" s="22">
        <f t="shared" si="5"/>
        <v>26.86315789473684</v>
      </c>
      <c r="G103" s="20">
        <v>50</v>
      </c>
      <c r="H103" s="3">
        <v>1343.1578947368421</v>
      </c>
    </row>
    <row r="104" spans="1:8" ht="30.75" customHeight="1" x14ac:dyDescent="0.3">
      <c r="A104" s="43">
        <v>7</v>
      </c>
      <c r="B104" s="93" t="s">
        <v>58</v>
      </c>
      <c r="C104" s="192"/>
      <c r="D104" s="88" t="s">
        <v>193</v>
      </c>
      <c r="E104" s="44" t="s">
        <v>51</v>
      </c>
      <c r="F104" s="22">
        <f t="shared" si="5"/>
        <v>23.9</v>
      </c>
      <c r="G104" s="44" t="s">
        <v>52</v>
      </c>
      <c r="H104" s="140">
        <v>1195</v>
      </c>
    </row>
    <row r="105" spans="1:8" ht="30.75" customHeight="1" x14ac:dyDescent="0.3">
      <c r="A105" s="43">
        <v>8</v>
      </c>
      <c r="B105" s="77" t="s">
        <v>71</v>
      </c>
      <c r="C105" s="186"/>
      <c r="D105" s="87"/>
      <c r="E105" s="24">
        <v>95</v>
      </c>
      <c r="F105" s="22">
        <f t="shared" si="5"/>
        <v>24</v>
      </c>
      <c r="G105" s="24">
        <v>50</v>
      </c>
      <c r="H105" s="3">
        <v>1200</v>
      </c>
    </row>
    <row r="106" spans="1:8" ht="30.75" customHeight="1" x14ac:dyDescent="0.3">
      <c r="A106" s="43">
        <v>9</v>
      </c>
      <c r="B106" s="79" t="s">
        <v>59</v>
      </c>
      <c r="C106" s="188"/>
      <c r="D106" s="88" t="s">
        <v>193</v>
      </c>
      <c r="E106" s="23" t="s">
        <v>51</v>
      </c>
      <c r="F106" s="22">
        <f t="shared" si="5"/>
        <v>25.3</v>
      </c>
      <c r="G106" s="23" t="s">
        <v>52</v>
      </c>
      <c r="H106" s="54">
        <v>1265</v>
      </c>
    </row>
    <row r="107" spans="1:8" ht="30.75" customHeight="1" x14ac:dyDescent="0.3">
      <c r="A107" s="43">
        <v>10</v>
      </c>
      <c r="B107" s="78" t="s">
        <v>60</v>
      </c>
      <c r="C107" s="187"/>
      <c r="D107" s="91"/>
      <c r="E107" s="44" t="s">
        <v>51</v>
      </c>
      <c r="F107" s="22">
        <f t="shared" si="5"/>
        <v>25.3</v>
      </c>
      <c r="G107" s="44" t="s">
        <v>52</v>
      </c>
      <c r="H107" s="54">
        <v>1265</v>
      </c>
    </row>
    <row r="108" spans="1:8" ht="30.75" customHeight="1" x14ac:dyDescent="0.3">
      <c r="A108" s="43">
        <v>11</v>
      </c>
      <c r="B108" s="80" t="s">
        <v>61</v>
      </c>
      <c r="C108" s="189"/>
      <c r="D108" s="88" t="s">
        <v>193</v>
      </c>
      <c r="E108" s="23" t="s">
        <v>51</v>
      </c>
      <c r="F108" s="22">
        <f t="shared" si="5"/>
        <v>29.2</v>
      </c>
      <c r="G108" s="23" t="s">
        <v>52</v>
      </c>
      <c r="H108" s="54">
        <v>1460</v>
      </c>
    </row>
    <row r="109" spans="1:8" ht="30.75" customHeight="1" x14ac:dyDescent="0.3">
      <c r="A109" s="43">
        <v>12</v>
      </c>
      <c r="B109" s="80" t="s">
        <v>62</v>
      </c>
      <c r="C109" s="189"/>
      <c r="D109" s="88" t="s">
        <v>193</v>
      </c>
      <c r="E109" s="23" t="s">
        <v>51</v>
      </c>
      <c r="F109" s="22">
        <f t="shared" si="5"/>
        <v>24.1</v>
      </c>
      <c r="G109" s="23" t="s">
        <v>52</v>
      </c>
      <c r="H109" s="54">
        <v>1205</v>
      </c>
    </row>
    <row r="110" spans="1:8" ht="30.75" customHeight="1" x14ac:dyDescent="0.3">
      <c r="A110" s="43">
        <v>13</v>
      </c>
      <c r="B110" s="79" t="s">
        <v>63</v>
      </c>
      <c r="C110" s="188"/>
      <c r="D110" s="88" t="s">
        <v>193</v>
      </c>
      <c r="E110" s="23" t="s">
        <v>51</v>
      </c>
      <c r="F110" s="22">
        <f t="shared" si="5"/>
        <v>23.9</v>
      </c>
      <c r="G110" s="23" t="s">
        <v>52</v>
      </c>
      <c r="H110" s="54">
        <v>1195</v>
      </c>
    </row>
    <row r="111" spans="1:8" ht="30.75" customHeight="1" x14ac:dyDescent="0.3">
      <c r="A111" s="43">
        <v>14</v>
      </c>
      <c r="B111" s="77" t="s">
        <v>70</v>
      </c>
      <c r="C111" s="186"/>
      <c r="D111" s="87"/>
      <c r="E111" s="24">
        <v>95</v>
      </c>
      <c r="F111" s="22">
        <f t="shared" si="5"/>
        <v>23.747368421052634</v>
      </c>
      <c r="G111" s="24">
        <v>50</v>
      </c>
      <c r="H111" s="3">
        <v>1187.3684210526317</v>
      </c>
    </row>
    <row r="112" spans="1:8" ht="18" customHeight="1" x14ac:dyDescent="0.3">
      <c r="A112" s="275" t="s">
        <v>73</v>
      </c>
      <c r="B112" s="275"/>
      <c r="C112" s="275"/>
      <c r="D112" s="275"/>
      <c r="E112" s="275"/>
      <c r="F112" s="275"/>
      <c r="G112" s="275"/>
      <c r="H112" s="275"/>
    </row>
    <row r="113" spans="1:8" ht="28.5" customHeight="1" x14ac:dyDescent="0.3">
      <c r="A113" s="73">
        <v>1</v>
      </c>
      <c r="B113" s="109" t="s">
        <v>190</v>
      </c>
      <c r="C113" s="11"/>
      <c r="D113" s="104"/>
      <c r="E113" s="47">
        <v>85</v>
      </c>
      <c r="F113" s="237">
        <f>H113/G113</f>
        <v>32.1</v>
      </c>
      <c r="G113" s="116">
        <v>50</v>
      </c>
      <c r="H113" s="238">
        <v>1605</v>
      </c>
    </row>
    <row r="114" spans="1:8" ht="28.5" customHeight="1" x14ac:dyDescent="0.3">
      <c r="A114" s="73">
        <v>2</v>
      </c>
      <c r="B114" s="109" t="s">
        <v>280</v>
      </c>
      <c r="C114" s="11"/>
      <c r="D114" s="104"/>
      <c r="E114" s="47">
        <v>85</v>
      </c>
      <c r="F114" s="237">
        <f>H114/G114</f>
        <v>40.520000000000003</v>
      </c>
      <c r="G114" s="116">
        <v>50</v>
      </c>
      <c r="H114" s="238">
        <v>2026</v>
      </c>
    </row>
    <row r="115" spans="1:8" ht="28.5" customHeight="1" x14ac:dyDescent="0.3">
      <c r="A115" s="1">
        <v>3</v>
      </c>
      <c r="B115" s="94" t="s">
        <v>312</v>
      </c>
      <c r="C115" s="11"/>
      <c r="D115" s="104"/>
      <c r="E115" s="47">
        <v>85</v>
      </c>
      <c r="F115" s="239">
        <f t="shared" ref="F115:F126" si="6">H115/G115</f>
        <v>32.74</v>
      </c>
      <c r="G115" s="45">
        <v>50</v>
      </c>
      <c r="H115" s="139">
        <v>1637</v>
      </c>
    </row>
    <row r="116" spans="1:8" ht="28.5" customHeight="1" x14ac:dyDescent="0.3">
      <c r="A116" s="1">
        <v>3</v>
      </c>
      <c r="B116" s="94" t="s">
        <v>191</v>
      </c>
      <c r="C116" s="11"/>
      <c r="D116" s="104"/>
      <c r="E116" s="47">
        <v>85</v>
      </c>
      <c r="F116" s="239">
        <f t="shared" si="6"/>
        <v>37.86</v>
      </c>
      <c r="G116" s="45">
        <v>50</v>
      </c>
      <c r="H116" s="139">
        <v>1893</v>
      </c>
    </row>
    <row r="117" spans="1:8" ht="28.5" customHeight="1" x14ac:dyDescent="0.3">
      <c r="A117" s="73">
        <v>4</v>
      </c>
      <c r="B117" s="94" t="s">
        <v>192</v>
      </c>
      <c r="C117" s="11"/>
      <c r="D117" s="104"/>
      <c r="E117" s="47">
        <v>85</v>
      </c>
      <c r="F117" s="239">
        <f t="shared" si="6"/>
        <v>38.159999999999997</v>
      </c>
      <c r="G117" s="45">
        <v>50</v>
      </c>
      <c r="H117" s="139">
        <v>1908</v>
      </c>
    </row>
    <row r="118" spans="1:8" ht="28.5" customHeight="1" x14ac:dyDescent="0.3">
      <c r="A118" s="73">
        <v>7</v>
      </c>
      <c r="B118" s="95" t="s">
        <v>75</v>
      </c>
      <c r="C118" s="194"/>
      <c r="D118" s="88" t="s">
        <v>193</v>
      </c>
      <c r="E118" s="46">
        <v>100</v>
      </c>
      <c r="F118" s="239">
        <f t="shared" si="6"/>
        <v>32.5</v>
      </c>
      <c r="G118" s="46">
        <v>30</v>
      </c>
      <c r="H118" s="141">
        <v>975</v>
      </c>
    </row>
    <row r="119" spans="1:8" ht="28.5" customHeight="1" x14ac:dyDescent="0.3">
      <c r="A119" s="1">
        <v>8</v>
      </c>
      <c r="B119" s="95" t="s">
        <v>76</v>
      </c>
      <c r="C119" s="194"/>
      <c r="D119" s="105"/>
      <c r="E119" s="46">
        <v>100</v>
      </c>
      <c r="F119" s="239">
        <f t="shared" si="6"/>
        <v>32.5</v>
      </c>
      <c r="G119" s="46">
        <v>30</v>
      </c>
      <c r="H119" s="141">
        <v>975</v>
      </c>
    </row>
    <row r="120" spans="1:8" ht="28.5" customHeight="1" x14ac:dyDescent="0.3">
      <c r="A120" s="1">
        <v>9</v>
      </c>
      <c r="B120" s="96" t="s">
        <v>77</v>
      </c>
      <c r="C120" s="193"/>
      <c r="D120" s="106"/>
      <c r="E120" s="41">
        <v>90</v>
      </c>
      <c r="F120" s="239">
        <f t="shared" si="6"/>
        <v>19.899999999999999</v>
      </c>
      <c r="G120" s="41" t="s">
        <v>72</v>
      </c>
      <c r="H120" s="140">
        <v>995</v>
      </c>
    </row>
    <row r="121" spans="1:8" ht="28.5" customHeight="1" x14ac:dyDescent="0.3">
      <c r="A121" s="73">
        <v>10</v>
      </c>
      <c r="B121" s="97" t="s">
        <v>78</v>
      </c>
      <c r="C121" s="195"/>
      <c r="D121" s="107"/>
      <c r="E121" s="41">
        <v>90</v>
      </c>
      <c r="F121" s="239">
        <f t="shared" si="6"/>
        <v>25.1</v>
      </c>
      <c r="G121" s="41" t="s">
        <v>72</v>
      </c>
      <c r="H121" s="140">
        <v>1255</v>
      </c>
    </row>
    <row r="122" spans="1:8" ht="28.5" customHeight="1" x14ac:dyDescent="0.3">
      <c r="A122" s="1">
        <v>11</v>
      </c>
      <c r="B122" s="97" t="s">
        <v>204</v>
      </c>
      <c r="C122" s="195"/>
      <c r="D122" s="135"/>
      <c r="E122" s="41">
        <v>90</v>
      </c>
      <c r="F122" s="239">
        <f t="shared" si="6"/>
        <v>27.333333333333332</v>
      </c>
      <c r="G122" s="41">
        <v>30</v>
      </c>
      <c r="H122" s="54">
        <v>820</v>
      </c>
    </row>
    <row r="123" spans="1:8" ht="28.5" customHeight="1" x14ac:dyDescent="0.3">
      <c r="A123" s="1">
        <v>12</v>
      </c>
      <c r="B123" s="97" t="s">
        <v>79</v>
      </c>
      <c r="C123" s="195"/>
      <c r="D123" s="230" t="s">
        <v>193</v>
      </c>
      <c r="E123" s="41">
        <v>90</v>
      </c>
      <c r="F123" s="239">
        <f t="shared" si="6"/>
        <v>27.333333333333332</v>
      </c>
      <c r="G123" s="41">
        <v>30</v>
      </c>
      <c r="H123" s="54">
        <v>820</v>
      </c>
    </row>
    <row r="124" spans="1:8" ht="28.5" customHeight="1" x14ac:dyDescent="0.3">
      <c r="A124" s="73">
        <v>13</v>
      </c>
      <c r="B124" s="98" t="s">
        <v>80</v>
      </c>
      <c r="C124" s="196"/>
      <c r="D124" s="108"/>
      <c r="E124" s="46">
        <v>90</v>
      </c>
      <c r="F124" s="239">
        <f t="shared" si="6"/>
        <v>27.333333333333332</v>
      </c>
      <c r="G124" s="46">
        <v>30</v>
      </c>
      <c r="H124" s="54">
        <v>820</v>
      </c>
    </row>
    <row r="125" spans="1:8" ht="28.5" customHeight="1" x14ac:dyDescent="0.3">
      <c r="A125" s="1">
        <v>14</v>
      </c>
      <c r="B125" s="98" t="s">
        <v>81</v>
      </c>
      <c r="C125" s="196"/>
      <c r="D125" s="108"/>
      <c r="E125" s="46">
        <v>90</v>
      </c>
      <c r="F125" s="239">
        <f t="shared" si="6"/>
        <v>27.333333333333332</v>
      </c>
      <c r="G125" s="46">
        <v>30</v>
      </c>
      <c r="H125" s="54">
        <v>820</v>
      </c>
    </row>
    <row r="126" spans="1:8" ht="28.5" customHeight="1" x14ac:dyDescent="0.3">
      <c r="A126" s="1">
        <v>15</v>
      </c>
      <c r="B126" s="98" t="s">
        <v>82</v>
      </c>
      <c r="C126" s="196"/>
      <c r="D126" s="230" t="s">
        <v>193</v>
      </c>
      <c r="E126" s="46">
        <v>90</v>
      </c>
      <c r="F126" s="239">
        <f t="shared" si="6"/>
        <v>27.333333333333332</v>
      </c>
      <c r="G126" s="46">
        <v>30</v>
      </c>
      <c r="H126" s="54">
        <v>820</v>
      </c>
    </row>
    <row r="127" spans="1:8" ht="28.5" customHeight="1" x14ac:dyDescent="0.5">
      <c r="A127" s="265" t="s">
        <v>74</v>
      </c>
      <c r="B127" s="265"/>
      <c r="C127" s="265"/>
      <c r="D127" s="265"/>
      <c r="E127" s="265"/>
      <c r="F127" s="265"/>
      <c r="G127" s="265"/>
      <c r="H127" s="265"/>
    </row>
    <row r="128" spans="1:8" ht="28.5" customHeight="1" x14ac:dyDescent="0.5">
      <c r="A128" s="244">
        <v>1</v>
      </c>
      <c r="B128" s="241" t="s">
        <v>290</v>
      </c>
      <c r="C128" s="240"/>
      <c r="D128" s="242"/>
      <c r="E128" s="243">
        <v>85</v>
      </c>
      <c r="F128" s="50">
        <f>H128/G128</f>
        <v>33.866666666666667</v>
      </c>
      <c r="G128" s="243">
        <v>30</v>
      </c>
      <c r="H128" s="243">
        <v>1016</v>
      </c>
    </row>
    <row r="129" spans="1:8" ht="28.5" customHeight="1" x14ac:dyDescent="0.5">
      <c r="A129" s="244">
        <v>2</v>
      </c>
      <c r="B129" s="241" t="s">
        <v>313</v>
      </c>
      <c r="C129" s="240"/>
      <c r="D129" s="242"/>
      <c r="E129" s="243">
        <v>85</v>
      </c>
      <c r="F129" s="50">
        <f>H129/G129</f>
        <v>36.842105263157897</v>
      </c>
      <c r="G129" s="243">
        <v>30</v>
      </c>
      <c r="H129" s="243">
        <v>1105.2631578947369</v>
      </c>
    </row>
    <row r="130" spans="1:8" ht="28.5" customHeight="1" x14ac:dyDescent="0.3">
      <c r="A130" s="17">
        <v>3</v>
      </c>
      <c r="B130" s="94" t="s">
        <v>194</v>
      </c>
      <c r="C130" s="11"/>
      <c r="D130" s="104"/>
      <c r="E130" s="47">
        <v>95</v>
      </c>
      <c r="F130" s="50">
        <f>H130/G130</f>
        <v>31.936842105263157</v>
      </c>
      <c r="G130" s="34">
        <v>50</v>
      </c>
      <c r="H130" s="12">
        <v>1596.8421052631579</v>
      </c>
    </row>
    <row r="131" spans="1:8" ht="28.5" customHeight="1" x14ac:dyDescent="0.3">
      <c r="A131" s="244">
        <v>4</v>
      </c>
      <c r="B131" s="95" t="s">
        <v>266</v>
      </c>
      <c r="C131" s="11"/>
      <c r="D131" s="104"/>
      <c r="E131" s="47">
        <v>90</v>
      </c>
      <c r="F131" s="50">
        <f>H131/G131</f>
        <v>34.6</v>
      </c>
      <c r="G131" s="34">
        <v>50</v>
      </c>
      <c r="H131" s="12">
        <v>1730</v>
      </c>
    </row>
    <row r="132" spans="1:8" ht="28.5" customHeight="1" x14ac:dyDescent="0.3">
      <c r="A132" s="244">
        <v>5</v>
      </c>
      <c r="B132" s="241" t="s">
        <v>346</v>
      </c>
      <c r="C132" s="11"/>
      <c r="D132" s="104"/>
      <c r="E132" s="47">
        <v>85</v>
      </c>
      <c r="F132" s="50">
        <f>H132/G132</f>
        <v>51.38</v>
      </c>
      <c r="G132" s="34">
        <v>50</v>
      </c>
      <c r="H132" s="12">
        <v>2569</v>
      </c>
    </row>
    <row r="133" spans="1:8" ht="28.5" customHeight="1" x14ac:dyDescent="0.3">
      <c r="A133" s="17">
        <v>6</v>
      </c>
      <c r="B133" s="95" t="s">
        <v>83</v>
      </c>
      <c r="C133" s="194"/>
      <c r="D133" s="105"/>
      <c r="E133" s="51">
        <v>80</v>
      </c>
      <c r="F133" s="50">
        <f t="shared" ref="F133:F146" si="7">H133/G133</f>
        <v>24.9</v>
      </c>
      <c r="G133" s="52">
        <v>50</v>
      </c>
      <c r="H133" s="54">
        <v>1245</v>
      </c>
    </row>
    <row r="134" spans="1:8" ht="28.5" customHeight="1" x14ac:dyDescent="0.3">
      <c r="A134" s="244">
        <v>7</v>
      </c>
      <c r="B134" s="95" t="s">
        <v>84</v>
      </c>
      <c r="C134" s="194"/>
      <c r="D134" s="105"/>
      <c r="E134" s="51">
        <v>80</v>
      </c>
      <c r="F134" s="50">
        <f t="shared" si="7"/>
        <v>24.9</v>
      </c>
      <c r="G134" s="52">
        <v>50</v>
      </c>
      <c r="H134" s="54">
        <v>1245</v>
      </c>
    </row>
    <row r="135" spans="1:8" ht="28.5" customHeight="1" x14ac:dyDescent="0.3">
      <c r="A135" s="244">
        <v>8</v>
      </c>
      <c r="B135" s="95" t="s">
        <v>85</v>
      </c>
      <c r="C135" s="194"/>
      <c r="D135" s="105"/>
      <c r="E135" s="51">
        <v>80</v>
      </c>
      <c r="F135" s="50">
        <f t="shared" si="7"/>
        <v>24.9</v>
      </c>
      <c r="G135" s="52">
        <v>50</v>
      </c>
      <c r="H135" s="54">
        <v>1245</v>
      </c>
    </row>
    <row r="136" spans="1:8" ht="28.5" customHeight="1" x14ac:dyDescent="0.3">
      <c r="A136" s="17">
        <v>9</v>
      </c>
      <c r="B136" s="94" t="s">
        <v>340</v>
      </c>
      <c r="C136" s="11"/>
      <c r="D136" s="104"/>
      <c r="E136" s="51">
        <v>120</v>
      </c>
      <c r="F136" s="50">
        <f t="shared" si="7"/>
        <v>42.736842105263165</v>
      </c>
      <c r="G136" s="52">
        <v>20</v>
      </c>
      <c r="H136" s="54">
        <v>854.73684210526324</v>
      </c>
    </row>
    <row r="137" spans="1:8" ht="28.5" customHeight="1" x14ac:dyDescent="0.3">
      <c r="A137" s="244">
        <v>10</v>
      </c>
      <c r="B137" s="94" t="s">
        <v>342</v>
      </c>
      <c r="C137" s="11"/>
      <c r="D137" s="104"/>
      <c r="E137" s="51">
        <v>120</v>
      </c>
      <c r="F137" s="50">
        <f t="shared" si="7"/>
        <v>76.616541353383468</v>
      </c>
      <c r="G137" s="52">
        <v>14</v>
      </c>
      <c r="H137" s="54">
        <v>1072.6315789473686</v>
      </c>
    </row>
    <row r="138" spans="1:8" ht="28.5" customHeight="1" x14ac:dyDescent="0.3">
      <c r="A138" s="244">
        <v>11</v>
      </c>
      <c r="B138" s="94" t="s">
        <v>279</v>
      </c>
      <c r="C138" s="11"/>
      <c r="D138" s="104"/>
      <c r="E138" s="51">
        <v>120</v>
      </c>
      <c r="F138" s="50">
        <f t="shared" si="7"/>
        <v>78.120300751879697</v>
      </c>
      <c r="G138" s="52">
        <v>14</v>
      </c>
      <c r="H138" s="54">
        <v>1093.6842105263158</v>
      </c>
    </row>
    <row r="139" spans="1:8" ht="28.5" customHeight="1" x14ac:dyDescent="0.3">
      <c r="A139" s="17">
        <v>12</v>
      </c>
      <c r="B139" s="94" t="s">
        <v>341</v>
      </c>
      <c r="C139" s="11"/>
      <c r="D139" s="104"/>
      <c r="E139" s="51">
        <v>80</v>
      </c>
      <c r="F139" s="50">
        <f t="shared" si="7"/>
        <v>27.1</v>
      </c>
      <c r="G139" s="52">
        <v>50</v>
      </c>
      <c r="H139" s="54">
        <v>1355</v>
      </c>
    </row>
    <row r="140" spans="1:8" ht="28.5" customHeight="1" x14ac:dyDescent="0.3">
      <c r="A140" s="244">
        <v>13</v>
      </c>
      <c r="B140" s="95" t="s">
        <v>86</v>
      </c>
      <c r="C140" s="194"/>
      <c r="D140" s="105"/>
      <c r="E140" s="51">
        <v>80</v>
      </c>
      <c r="F140" s="50">
        <f t="shared" si="7"/>
        <v>30.9</v>
      </c>
      <c r="G140" s="52">
        <v>50</v>
      </c>
      <c r="H140" s="54">
        <v>1545</v>
      </c>
    </row>
    <row r="141" spans="1:8" ht="28.5" customHeight="1" x14ac:dyDescent="0.3">
      <c r="A141" s="244">
        <v>14</v>
      </c>
      <c r="B141" s="95" t="s">
        <v>87</v>
      </c>
      <c r="C141" s="194"/>
      <c r="D141" s="105"/>
      <c r="E141" s="51">
        <v>80</v>
      </c>
      <c r="F141" s="50">
        <f t="shared" si="7"/>
        <v>24.9</v>
      </c>
      <c r="G141" s="52">
        <v>50</v>
      </c>
      <c r="H141" s="54">
        <v>1245</v>
      </c>
    </row>
    <row r="142" spans="1:8" ht="28.5" customHeight="1" x14ac:dyDescent="0.3">
      <c r="A142" s="17">
        <v>15</v>
      </c>
      <c r="B142" s="241" t="s">
        <v>314</v>
      </c>
      <c r="C142" s="194"/>
      <c r="D142" s="105"/>
      <c r="E142" s="51">
        <v>85</v>
      </c>
      <c r="F142" s="50">
        <f t="shared" si="7"/>
        <v>36.842105263158004</v>
      </c>
      <c r="G142" s="52">
        <v>30</v>
      </c>
      <c r="H142" s="54">
        <v>1105.2631578947401</v>
      </c>
    </row>
    <row r="143" spans="1:8" ht="28.5" customHeight="1" x14ac:dyDescent="0.3">
      <c r="A143" s="244">
        <v>16</v>
      </c>
      <c r="B143" s="94" t="s">
        <v>195</v>
      </c>
      <c r="C143" s="11"/>
      <c r="D143" s="88" t="s">
        <v>193</v>
      </c>
      <c r="E143" s="47">
        <v>95</v>
      </c>
      <c r="F143" s="50">
        <f t="shared" si="7"/>
        <v>33.536842105263197</v>
      </c>
      <c r="G143" s="34">
        <v>50</v>
      </c>
      <c r="H143" s="12">
        <v>1676.84210526316</v>
      </c>
    </row>
    <row r="144" spans="1:8" ht="28.5" customHeight="1" x14ac:dyDescent="0.3">
      <c r="A144" s="244">
        <v>17</v>
      </c>
      <c r="B144" s="98" t="s">
        <v>88</v>
      </c>
      <c r="C144" s="196"/>
      <c r="D144" s="108"/>
      <c r="E144" s="53">
        <v>80</v>
      </c>
      <c r="F144" s="50">
        <f t="shared" si="7"/>
        <v>31.7</v>
      </c>
      <c r="G144" s="52">
        <v>50</v>
      </c>
      <c r="H144" s="54">
        <v>1585</v>
      </c>
    </row>
    <row r="145" spans="1:8" ht="28.5" customHeight="1" x14ac:dyDescent="0.3">
      <c r="A145" s="17">
        <v>18</v>
      </c>
      <c r="B145" s="95" t="s">
        <v>89</v>
      </c>
      <c r="C145" s="194"/>
      <c r="D145" s="105"/>
      <c r="E145" s="53">
        <v>60</v>
      </c>
      <c r="F145" s="50">
        <f t="shared" si="7"/>
        <v>27.3</v>
      </c>
      <c r="G145" s="52">
        <v>50</v>
      </c>
      <c r="H145" s="54">
        <v>1365</v>
      </c>
    </row>
    <row r="146" spans="1:8" ht="28.5" customHeight="1" x14ac:dyDescent="0.3">
      <c r="A146" s="244">
        <v>19</v>
      </c>
      <c r="B146" s="95" t="s">
        <v>269</v>
      </c>
      <c r="C146" s="232"/>
      <c r="D146" s="105"/>
      <c r="E146" s="233">
        <v>80</v>
      </c>
      <c r="F146" s="234">
        <f t="shared" si="7"/>
        <v>24.4</v>
      </c>
      <c r="G146" s="235">
        <v>50</v>
      </c>
      <c r="H146" s="236">
        <v>1220</v>
      </c>
    </row>
    <row r="147" spans="1:8" ht="28.5" customHeight="1" x14ac:dyDescent="0.3">
      <c r="A147" s="283" t="s">
        <v>203</v>
      </c>
      <c r="B147" s="284"/>
      <c r="C147" s="284"/>
      <c r="D147" s="284"/>
      <c r="E147" s="284"/>
      <c r="F147" s="284"/>
      <c r="G147" s="284"/>
      <c r="H147" s="285"/>
    </row>
    <row r="148" spans="1:8" ht="28.5" customHeight="1" x14ac:dyDescent="0.3">
      <c r="A148" s="17">
        <v>1</v>
      </c>
      <c r="B148" s="95" t="s">
        <v>309</v>
      </c>
      <c r="C148" s="194"/>
      <c r="D148" s="135"/>
      <c r="E148" s="53">
        <v>85</v>
      </c>
      <c r="F148" s="139">
        <f>H148/G148</f>
        <v>43.06</v>
      </c>
      <c r="G148" s="52">
        <v>50</v>
      </c>
      <c r="H148" s="42">
        <v>2153</v>
      </c>
    </row>
    <row r="149" spans="1:8" ht="28.5" customHeight="1" x14ac:dyDescent="0.3">
      <c r="A149" s="17">
        <v>2</v>
      </c>
      <c r="B149" s="95" t="s">
        <v>310</v>
      </c>
      <c r="C149" s="194"/>
      <c r="D149" s="135"/>
      <c r="E149" s="53">
        <v>85</v>
      </c>
      <c r="F149" s="139">
        <f>H149/G149</f>
        <v>37.873684210526314</v>
      </c>
      <c r="G149" s="52">
        <v>50</v>
      </c>
      <c r="H149" s="42">
        <v>1893.6842105263158</v>
      </c>
    </row>
    <row r="150" spans="1:8" ht="28.5" customHeight="1" x14ac:dyDescent="0.3">
      <c r="A150" s="17">
        <v>3</v>
      </c>
      <c r="B150" s="95" t="s">
        <v>311</v>
      </c>
      <c r="C150" s="194"/>
      <c r="D150" s="135"/>
      <c r="E150" s="53">
        <v>85</v>
      </c>
      <c r="F150" s="139">
        <f t="shared" ref="F150:F151" si="8">H150/G150</f>
        <v>51.38</v>
      </c>
      <c r="G150" s="52">
        <v>50</v>
      </c>
      <c r="H150" s="42">
        <v>2569</v>
      </c>
    </row>
    <row r="151" spans="1:8" ht="28.5" customHeight="1" x14ac:dyDescent="0.3">
      <c r="A151" s="17">
        <v>4</v>
      </c>
      <c r="B151" s="95" t="s">
        <v>289</v>
      </c>
      <c r="C151" s="194"/>
      <c r="D151" s="135"/>
      <c r="E151" s="53">
        <v>65</v>
      </c>
      <c r="F151" s="139">
        <f t="shared" si="8"/>
        <v>32.54</v>
      </c>
      <c r="G151" s="52">
        <v>50</v>
      </c>
      <c r="H151" s="42">
        <v>1627</v>
      </c>
    </row>
    <row r="152" spans="1:8" ht="15.75" customHeight="1" x14ac:dyDescent="0.3">
      <c r="A152" s="275" t="s">
        <v>93</v>
      </c>
      <c r="B152" s="275"/>
      <c r="C152" s="275"/>
      <c r="D152" s="275"/>
      <c r="E152" s="275"/>
      <c r="F152" s="275"/>
      <c r="G152" s="275"/>
      <c r="H152" s="275"/>
    </row>
    <row r="153" spans="1:8" ht="26.25" customHeight="1" x14ac:dyDescent="0.3">
      <c r="A153" s="1">
        <v>1</v>
      </c>
      <c r="B153" s="77" t="s">
        <v>149</v>
      </c>
      <c r="C153" s="186"/>
      <c r="D153" s="87"/>
      <c r="E153" s="40">
        <v>80</v>
      </c>
      <c r="F153" s="39">
        <f t="shared" ref="F153:F162" si="9">H153/G153</f>
        <v>26.052631578947366</v>
      </c>
      <c r="G153" s="40">
        <v>60</v>
      </c>
      <c r="H153" s="142">
        <v>1563.1578947368421</v>
      </c>
    </row>
    <row r="154" spans="1:8" ht="26.25" customHeight="1" x14ac:dyDescent="0.3">
      <c r="A154" s="1">
        <v>2</v>
      </c>
      <c r="B154" s="77" t="s">
        <v>199</v>
      </c>
      <c r="C154" s="186"/>
      <c r="D154" s="87"/>
      <c r="E154" s="40">
        <v>80</v>
      </c>
      <c r="F154" s="39">
        <f t="shared" si="9"/>
        <v>27.561403508771932</v>
      </c>
      <c r="G154" s="40">
        <v>60</v>
      </c>
      <c r="H154" s="142">
        <v>1653.6842105263158</v>
      </c>
    </row>
    <row r="155" spans="1:8" ht="26.25" customHeight="1" x14ac:dyDescent="0.3">
      <c r="A155" s="1">
        <v>3</v>
      </c>
      <c r="B155" s="77" t="s">
        <v>150</v>
      </c>
      <c r="C155" s="186"/>
      <c r="D155" s="87"/>
      <c r="E155" s="40">
        <v>80</v>
      </c>
      <c r="F155" s="39">
        <f t="shared" si="9"/>
        <v>26.052631578947366</v>
      </c>
      <c r="G155" s="40">
        <v>60</v>
      </c>
      <c r="H155" s="142">
        <v>1563.1578947368421</v>
      </c>
    </row>
    <row r="156" spans="1:8" ht="26.25" customHeight="1" x14ac:dyDescent="0.3">
      <c r="A156" s="1">
        <v>4</v>
      </c>
      <c r="B156" s="79" t="s">
        <v>165</v>
      </c>
      <c r="C156" s="188"/>
      <c r="D156" s="89"/>
      <c r="E156" s="49" t="s">
        <v>90</v>
      </c>
      <c r="F156" s="39">
        <f t="shared" si="9"/>
        <v>51.5</v>
      </c>
      <c r="G156" s="49" t="s">
        <v>91</v>
      </c>
      <c r="H156" s="140">
        <v>1030</v>
      </c>
    </row>
    <row r="157" spans="1:8" ht="26.25" customHeight="1" x14ac:dyDescent="0.3">
      <c r="A157" s="1">
        <v>5</v>
      </c>
      <c r="B157" s="99" t="s">
        <v>164</v>
      </c>
      <c r="C157" s="197"/>
      <c r="D157" s="111"/>
      <c r="E157" s="49" t="s">
        <v>90</v>
      </c>
      <c r="F157" s="39">
        <f t="shared" si="9"/>
        <v>51.5</v>
      </c>
      <c r="G157" s="49" t="s">
        <v>91</v>
      </c>
      <c r="H157" s="140">
        <v>1030</v>
      </c>
    </row>
    <row r="158" spans="1:8" ht="26.25" customHeight="1" x14ac:dyDescent="0.3">
      <c r="A158" s="1">
        <v>6</v>
      </c>
      <c r="B158" s="72" t="s">
        <v>291</v>
      </c>
      <c r="C158" s="185"/>
      <c r="D158" s="88"/>
      <c r="E158" s="45">
        <v>150</v>
      </c>
      <c r="F158" s="39">
        <f t="shared" si="9"/>
        <v>60.3</v>
      </c>
      <c r="G158" s="45">
        <v>20</v>
      </c>
      <c r="H158" s="12">
        <v>1206</v>
      </c>
    </row>
    <row r="159" spans="1:8" ht="26.25" customHeight="1" x14ac:dyDescent="0.3">
      <c r="A159" s="1">
        <v>7</v>
      </c>
      <c r="B159" s="72" t="s">
        <v>368</v>
      </c>
      <c r="C159" s="185"/>
      <c r="D159" s="88"/>
      <c r="E159" s="45">
        <v>150</v>
      </c>
      <c r="F159" s="39">
        <f t="shared" si="9"/>
        <v>65.5</v>
      </c>
      <c r="G159" s="45">
        <v>20</v>
      </c>
      <c r="H159" s="12">
        <v>1310</v>
      </c>
    </row>
    <row r="160" spans="1:8" ht="26.25" customHeight="1" x14ac:dyDescent="0.3">
      <c r="A160" s="1">
        <v>8</v>
      </c>
      <c r="B160" s="72" t="s">
        <v>292</v>
      </c>
      <c r="C160" s="185"/>
      <c r="D160" s="88"/>
      <c r="E160" s="45">
        <v>150</v>
      </c>
      <c r="F160" s="39">
        <f t="shared" ref="F160:F161" si="10">H160/G160</f>
        <v>60.3</v>
      </c>
      <c r="G160" s="45">
        <v>20</v>
      </c>
      <c r="H160" s="12">
        <v>1206</v>
      </c>
    </row>
    <row r="161" spans="1:8" ht="26.25" customHeight="1" x14ac:dyDescent="0.3">
      <c r="A161" s="1">
        <v>9</v>
      </c>
      <c r="B161" s="72" t="s">
        <v>370</v>
      </c>
      <c r="C161" s="185"/>
      <c r="D161" s="88"/>
      <c r="E161" s="45">
        <v>150</v>
      </c>
      <c r="F161" s="39">
        <f t="shared" si="10"/>
        <v>59.6</v>
      </c>
      <c r="G161" s="45">
        <v>20</v>
      </c>
      <c r="H161" s="12">
        <v>1192</v>
      </c>
    </row>
    <row r="162" spans="1:8" ht="26.25" customHeight="1" x14ac:dyDescent="0.3">
      <c r="A162" s="1">
        <v>10</v>
      </c>
      <c r="B162" s="72" t="s">
        <v>369</v>
      </c>
      <c r="C162" s="185"/>
      <c r="D162" s="88"/>
      <c r="E162" s="45">
        <v>150</v>
      </c>
      <c r="F162" s="39">
        <f t="shared" si="9"/>
        <v>54</v>
      </c>
      <c r="G162" s="45">
        <v>20</v>
      </c>
      <c r="H162" s="12">
        <v>1080</v>
      </c>
    </row>
    <row r="163" spans="1:8" ht="21" customHeight="1" x14ac:dyDescent="0.5">
      <c r="A163" s="265" t="s">
        <v>92</v>
      </c>
      <c r="B163" s="265"/>
      <c r="C163" s="265"/>
      <c r="D163" s="265"/>
      <c r="E163" s="265"/>
      <c r="F163" s="265"/>
      <c r="G163" s="265"/>
      <c r="H163" s="265"/>
    </row>
    <row r="164" spans="1:8" ht="26.25" customHeight="1" x14ac:dyDescent="0.3">
      <c r="A164" s="1">
        <v>2</v>
      </c>
      <c r="B164" s="94" t="s">
        <v>356</v>
      </c>
      <c r="C164" s="11"/>
      <c r="D164" s="88" t="s">
        <v>193</v>
      </c>
      <c r="E164" s="6">
        <v>150</v>
      </c>
      <c r="F164" s="7">
        <f>H164/G164</f>
        <v>60</v>
      </c>
      <c r="G164" s="6">
        <v>30</v>
      </c>
      <c r="H164" s="32">
        <v>1800</v>
      </c>
    </row>
    <row r="165" spans="1:8" ht="26.25" customHeight="1" x14ac:dyDescent="0.3">
      <c r="A165" s="1">
        <v>3</v>
      </c>
      <c r="B165" s="94" t="s">
        <v>343</v>
      </c>
      <c r="C165" s="11"/>
      <c r="D165" s="184"/>
      <c r="E165" s="6">
        <v>150</v>
      </c>
      <c r="F165" s="7">
        <f>H165/G165</f>
        <v>60</v>
      </c>
      <c r="G165" s="6">
        <v>30</v>
      </c>
      <c r="H165" s="32">
        <v>1800</v>
      </c>
    </row>
    <row r="166" spans="1:8" ht="18.75" customHeight="1" x14ac:dyDescent="0.45">
      <c r="A166" s="264" t="s">
        <v>94</v>
      </c>
      <c r="B166" s="264"/>
      <c r="C166" s="264"/>
      <c r="D166" s="264"/>
      <c r="E166" s="264"/>
      <c r="F166" s="264"/>
      <c r="G166" s="264"/>
      <c r="H166" s="264"/>
    </row>
    <row r="167" spans="1:8" ht="27.75" customHeight="1" x14ac:dyDescent="0.3">
      <c r="A167" s="73">
        <v>1</v>
      </c>
      <c r="B167" s="117" t="s">
        <v>170</v>
      </c>
      <c r="C167" s="198"/>
      <c r="D167" s="88" t="s">
        <v>193</v>
      </c>
      <c r="E167" s="6">
        <v>100</v>
      </c>
      <c r="F167" s="110">
        <f t="shared" ref="F167:F172" si="11">H167/G167</f>
        <v>38.94</v>
      </c>
      <c r="G167" s="65">
        <v>50</v>
      </c>
      <c r="H167" s="110">
        <v>1947</v>
      </c>
    </row>
    <row r="168" spans="1:8" ht="27.75" customHeight="1" x14ac:dyDescent="0.3">
      <c r="A168" s="73">
        <v>2</v>
      </c>
      <c r="B168" s="117" t="s">
        <v>350</v>
      </c>
      <c r="C168" s="198"/>
      <c r="D168" s="88"/>
      <c r="E168" s="6">
        <v>80</v>
      </c>
      <c r="F168" s="110">
        <f t="shared" si="11"/>
        <v>35.866666666666667</v>
      </c>
      <c r="G168" s="65">
        <v>30</v>
      </c>
      <c r="H168" s="110">
        <v>1076</v>
      </c>
    </row>
    <row r="169" spans="1:8" ht="27.75" customHeight="1" x14ac:dyDescent="0.3">
      <c r="A169" s="73">
        <v>3</v>
      </c>
      <c r="B169" s="117" t="s">
        <v>355</v>
      </c>
      <c r="C169" s="198"/>
      <c r="D169" s="88"/>
      <c r="E169" s="6">
        <v>80</v>
      </c>
      <c r="F169" s="110">
        <f t="shared" si="11"/>
        <v>35.866666666666667</v>
      </c>
      <c r="G169" s="65">
        <v>30</v>
      </c>
      <c r="H169" s="110">
        <v>1076</v>
      </c>
    </row>
    <row r="170" spans="1:8" ht="27.75" customHeight="1" x14ac:dyDescent="0.3">
      <c r="A170" s="73">
        <v>4</v>
      </c>
      <c r="B170" s="117" t="s">
        <v>277</v>
      </c>
      <c r="C170" s="198"/>
      <c r="D170" s="88"/>
      <c r="E170" s="6">
        <v>80</v>
      </c>
      <c r="F170" s="110">
        <f t="shared" si="11"/>
        <v>35.866666666666667</v>
      </c>
      <c r="G170" s="65">
        <v>30</v>
      </c>
      <c r="H170" s="110">
        <v>1076</v>
      </c>
    </row>
    <row r="171" spans="1:8" ht="27.75" customHeight="1" x14ac:dyDescent="0.3">
      <c r="A171" s="73">
        <v>5</v>
      </c>
      <c r="B171" s="117" t="s">
        <v>374</v>
      </c>
      <c r="C171" s="198"/>
      <c r="D171" s="88"/>
      <c r="E171" s="6">
        <v>95</v>
      </c>
      <c r="F171" s="110">
        <f t="shared" si="11"/>
        <v>34.340000000000003</v>
      </c>
      <c r="G171" s="65">
        <v>50</v>
      </c>
      <c r="H171" s="110">
        <v>1717</v>
      </c>
    </row>
    <row r="172" spans="1:8" ht="27.75" customHeight="1" x14ac:dyDescent="0.3">
      <c r="A172" s="73">
        <v>6</v>
      </c>
      <c r="B172" s="117" t="s">
        <v>357</v>
      </c>
      <c r="C172" s="198"/>
      <c r="D172" s="88"/>
      <c r="E172" s="6">
        <v>85</v>
      </c>
      <c r="F172" s="110">
        <f t="shared" si="11"/>
        <v>46.666666666666664</v>
      </c>
      <c r="G172" s="65">
        <v>30</v>
      </c>
      <c r="H172" s="110">
        <v>1400</v>
      </c>
    </row>
    <row r="173" spans="1:8" ht="17.25" customHeight="1" x14ac:dyDescent="0.45">
      <c r="A173" s="264" t="s">
        <v>95</v>
      </c>
      <c r="B173" s="264"/>
      <c r="C173" s="264"/>
      <c r="D173" s="264"/>
      <c r="E173" s="264"/>
      <c r="F173" s="264"/>
      <c r="G173" s="264"/>
      <c r="H173" s="264"/>
    </row>
    <row r="174" spans="1:8" ht="25.5" customHeight="1" x14ac:dyDescent="0.3">
      <c r="A174" s="143">
        <v>1</v>
      </c>
      <c r="B174" s="109" t="s">
        <v>205</v>
      </c>
      <c r="C174" s="11"/>
      <c r="D174" s="104"/>
      <c r="E174" s="48">
        <v>150</v>
      </c>
      <c r="F174" s="144">
        <f>H174/G174</f>
        <v>54.2</v>
      </c>
      <c r="G174" s="145">
        <v>20</v>
      </c>
      <c r="H174" s="146">
        <v>1084</v>
      </c>
    </row>
    <row r="175" spans="1:8" ht="25.5" customHeight="1" x14ac:dyDescent="0.3">
      <c r="A175" s="143"/>
      <c r="B175" s="109" t="s">
        <v>371</v>
      </c>
      <c r="C175" s="11"/>
      <c r="D175" s="104"/>
      <c r="E175" s="48">
        <v>150</v>
      </c>
      <c r="F175" s="144">
        <f>H175/G175</f>
        <v>63.65</v>
      </c>
      <c r="G175" s="145">
        <v>20</v>
      </c>
      <c r="H175" s="146">
        <v>1273</v>
      </c>
    </row>
    <row r="176" spans="1:8" ht="25.5" customHeight="1" x14ac:dyDescent="0.3">
      <c r="A176" s="143"/>
      <c r="B176" s="109" t="s">
        <v>372</v>
      </c>
      <c r="C176" s="11"/>
      <c r="D176" s="104"/>
      <c r="E176" s="48">
        <v>150</v>
      </c>
      <c r="F176" s="144">
        <f>H176/G176</f>
        <v>63.65</v>
      </c>
      <c r="G176" s="145">
        <v>20</v>
      </c>
      <c r="H176" s="146">
        <v>1273</v>
      </c>
    </row>
    <row r="177" spans="1:9" ht="25.5" customHeight="1" x14ac:dyDescent="0.3">
      <c r="A177" s="147">
        <v>2</v>
      </c>
      <c r="B177" s="148" t="s">
        <v>206</v>
      </c>
      <c r="C177" s="59"/>
      <c r="D177" s="149"/>
      <c r="E177" s="40">
        <v>150</v>
      </c>
      <c r="F177" s="39">
        <f>H177/G177</f>
        <v>51.957894736842107</v>
      </c>
      <c r="G177" s="40">
        <v>50</v>
      </c>
      <c r="H177" s="39">
        <v>2597.8947368421054</v>
      </c>
    </row>
    <row r="178" spans="1:9" ht="25.5" customHeight="1" x14ac:dyDescent="0.3">
      <c r="A178" s="143">
        <v>5</v>
      </c>
      <c r="B178" s="148" t="s">
        <v>272</v>
      </c>
      <c r="C178" s="59"/>
      <c r="D178" s="149"/>
      <c r="E178" s="40">
        <v>100</v>
      </c>
      <c r="F178" s="39">
        <f t="shared" ref="F178:F182" si="12">H178/G178</f>
        <v>32.5</v>
      </c>
      <c r="G178" s="40">
        <v>30</v>
      </c>
      <c r="H178" s="39">
        <v>975</v>
      </c>
    </row>
    <row r="179" spans="1:9" ht="25.5" customHeight="1" x14ac:dyDescent="0.3">
      <c r="A179" s="147">
        <v>6</v>
      </c>
      <c r="B179" s="148" t="s">
        <v>207</v>
      </c>
      <c r="C179" s="59"/>
      <c r="D179" s="149"/>
      <c r="E179" s="40">
        <v>150</v>
      </c>
      <c r="F179" s="39">
        <f t="shared" si="12"/>
        <v>48.631578947368425</v>
      </c>
      <c r="G179" s="40">
        <v>50</v>
      </c>
      <c r="H179" s="39">
        <v>2431.5789473684213</v>
      </c>
      <c r="I179" s="56"/>
    </row>
    <row r="180" spans="1:9" ht="25.5" customHeight="1" x14ac:dyDescent="0.3">
      <c r="A180" s="147">
        <v>7</v>
      </c>
      <c r="B180" s="95" t="s">
        <v>208</v>
      </c>
      <c r="C180" s="194"/>
      <c r="D180" s="105"/>
      <c r="E180" s="152" t="s">
        <v>209</v>
      </c>
      <c r="F180" s="39">
        <f t="shared" si="12"/>
        <v>32.5</v>
      </c>
      <c r="G180" s="152">
        <v>30</v>
      </c>
      <c r="H180" s="153">
        <v>975</v>
      </c>
    </row>
    <row r="181" spans="1:9" ht="25.5" customHeight="1" x14ac:dyDescent="0.3">
      <c r="A181" s="147">
        <v>8</v>
      </c>
      <c r="B181" s="148" t="s">
        <v>260</v>
      </c>
      <c r="C181" s="59"/>
      <c r="D181" s="105"/>
      <c r="E181" s="152">
        <v>150</v>
      </c>
      <c r="F181" s="39">
        <f t="shared" si="12"/>
        <v>51.957894736842107</v>
      </c>
      <c r="G181" s="152">
        <v>50</v>
      </c>
      <c r="H181" s="153">
        <v>2597.8947368421054</v>
      </c>
    </row>
    <row r="182" spans="1:9" ht="25.5" customHeight="1" x14ac:dyDescent="0.3">
      <c r="A182" s="143">
        <v>9</v>
      </c>
      <c r="B182" s="95" t="s">
        <v>210</v>
      </c>
      <c r="C182" s="194"/>
      <c r="D182" s="105"/>
      <c r="E182" s="152" t="s">
        <v>209</v>
      </c>
      <c r="F182" s="39">
        <f t="shared" si="12"/>
        <v>32.5</v>
      </c>
      <c r="G182" s="152">
        <v>30</v>
      </c>
      <c r="H182" s="153">
        <v>975</v>
      </c>
    </row>
    <row r="183" spans="1:9" ht="21.75" customHeight="1" x14ac:dyDescent="0.5">
      <c r="A183" s="261" t="s">
        <v>315</v>
      </c>
      <c r="B183" s="262"/>
      <c r="C183" s="262"/>
      <c r="D183" s="262"/>
      <c r="E183" s="262"/>
      <c r="F183" s="262"/>
      <c r="G183" s="262"/>
      <c r="H183" s="263"/>
    </row>
    <row r="184" spans="1:9" ht="27.75" customHeight="1" x14ac:dyDescent="0.3">
      <c r="A184" s="143">
        <v>1</v>
      </c>
      <c r="B184" s="154" t="s">
        <v>211</v>
      </c>
      <c r="C184" s="199"/>
      <c r="D184" s="155"/>
      <c r="E184" s="69">
        <v>200</v>
      </c>
      <c r="F184" s="119">
        <f>H184/G184</f>
        <v>33.05263157894737</v>
      </c>
      <c r="G184" s="120">
        <v>15</v>
      </c>
      <c r="H184" s="119">
        <v>495.78947368421058</v>
      </c>
    </row>
    <row r="185" spans="1:9" ht="27.75" customHeight="1" x14ac:dyDescent="0.3">
      <c r="A185" s="147">
        <v>2</v>
      </c>
      <c r="B185" s="156" t="s">
        <v>212</v>
      </c>
      <c r="C185" s="199"/>
      <c r="D185" s="214"/>
      <c r="E185" s="69">
        <v>200</v>
      </c>
      <c r="F185" s="70">
        <f>H185/G185</f>
        <v>40.771929824561404</v>
      </c>
      <c r="G185" s="69">
        <v>15</v>
      </c>
      <c r="H185" s="70">
        <v>611.57894736842104</v>
      </c>
    </row>
    <row r="186" spans="1:9" ht="27.75" customHeight="1" x14ac:dyDescent="0.3">
      <c r="A186" s="143">
        <v>7</v>
      </c>
      <c r="B186" s="156" t="s">
        <v>325</v>
      </c>
      <c r="C186" s="199"/>
      <c r="D186" s="214"/>
      <c r="E186" s="246">
        <v>100</v>
      </c>
      <c r="F186" s="249">
        <f t="shared" ref="F186:F192" si="13">H186/G186</f>
        <v>25.263157894736842</v>
      </c>
      <c r="G186" s="248">
        <v>25</v>
      </c>
      <c r="H186" s="247">
        <v>631.57894736842104</v>
      </c>
    </row>
    <row r="187" spans="1:9" ht="27.75" customHeight="1" x14ac:dyDescent="0.3">
      <c r="A187" s="147">
        <v>8</v>
      </c>
      <c r="B187" s="156" t="s">
        <v>326</v>
      </c>
      <c r="C187" s="199"/>
      <c r="D187" s="214"/>
      <c r="E187" s="246">
        <v>100</v>
      </c>
      <c r="F187" s="249">
        <f t="shared" si="13"/>
        <v>25.263157894736842</v>
      </c>
      <c r="G187" s="248">
        <v>25</v>
      </c>
      <c r="H187" s="247">
        <v>631.57894736842104</v>
      </c>
    </row>
    <row r="188" spans="1:9" ht="27.75" customHeight="1" x14ac:dyDescent="0.3">
      <c r="A188" s="143">
        <v>9</v>
      </c>
      <c r="B188" s="156" t="s">
        <v>303</v>
      </c>
      <c r="C188" s="199"/>
      <c r="D188" s="214"/>
      <c r="E188" s="245">
        <v>185</v>
      </c>
      <c r="F188" s="70">
        <f t="shared" si="13"/>
        <v>24.631578947368421</v>
      </c>
      <c r="G188" s="69">
        <v>50</v>
      </c>
      <c r="H188" s="70">
        <v>1231.578947368421</v>
      </c>
    </row>
    <row r="189" spans="1:9" ht="27.75" customHeight="1" x14ac:dyDescent="0.3">
      <c r="A189" s="143">
        <v>10</v>
      </c>
      <c r="B189" s="156" t="s">
        <v>304</v>
      </c>
      <c r="C189" s="199"/>
      <c r="D189" s="214"/>
      <c r="E189" s="245">
        <v>185</v>
      </c>
      <c r="F189" s="70">
        <f t="shared" ref="F189" si="14">H189/G189</f>
        <v>25.894736842105264</v>
      </c>
      <c r="G189" s="69">
        <v>50</v>
      </c>
      <c r="H189" s="70">
        <v>1294.7368421052631</v>
      </c>
    </row>
    <row r="190" spans="1:9" ht="27.75" customHeight="1" x14ac:dyDescent="0.3">
      <c r="A190" s="147">
        <v>11</v>
      </c>
      <c r="B190" s="156" t="s">
        <v>316</v>
      </c>
      <c r="C190" s="199"/>
      <c r="D190" s="214"/>
      <c r="E190" s="245">
        <v>395</v>
      </c>
      <c r="F190" s="70">
        <f t="shared" si="13"/>
        <v>299.26315789473688</v>
      </c>
      <c r="G190" s="69">
        <v>10</v>
      </c>
      <c r="H190" s="70">
        <v>2992.6315789473688</v>
      </c>
    </row>
    <row r="191" spans="1:9" ht="27.75" customHeight="1" x14ac:dyDescent="0.3">
      <c r="A191" s="143">
        <v>12</v>
      </c>
      <c r="B191" s="156" t="s">
        <v>317</v>
      </c>
      <c r="C191" s="199"/>
      <c r="D191" s="214"/>
      <c r="E191" s="245">
        <v>465</v>
      </c>
      <c r="F191" s="70">
        <f t="shared" si="13"/>
        <v>322.84210526315792</v>
      </c>
      <c r="G191" s="69">
        <v>10</v>
      </c>
      <c r="H191" s="70">
        <v>3228.4210526315792</v>
      </c>
    </row>
    <row r="192" spans="1:9" ht="27.75" customHeight="1" x14ac:dyDescent="0.3">
      <c r="A192" s="143">
        <v>13</v>
      </c>
      <c r="B192" s="156" t="s">
        <v>318</v>
      </c>
      <c r="C192" s="199"/>
      <c r="D192" s="214"/>
      <c r="E192" s="245">
        <v>390</v>
      </c>
      <c r="F192" s="70">
        <f t="shared" si="13"/>
        <v>228.42105263157896</v>
      </c>
      <c r="G192" s="69">
        <v>10</v>
      </c>
      <c r="H192" s="70">
        <v>2284.2105263157896</v>
      </c>
    </row>
    <row r="193" spans="1:8" ht="20.25" customHeight="1" x14ac:dyDescent="0.5">
      <c r="A193" s="265" t="s">
        <v>96</v>
      </c>
      <c r="B193" s="265"/>
      <c r="C193" s="265"/>
      <c r="D193" s="265"/>
      <c r="E193" s="265"/>
      <c r="F193" s="265"/>
      <c r="G193" s="265"/>
      <c r="H193" s="265"/>
    </row>
    <row r="194" spans="1:8" x14ac:dyDescent="0.3">
      <c r="A194" s="267" t="s">
        <v>97</v>
      </c>
      <c r="B194" s="267"/>
      <c r="C194" s="267"/>
      <c r="D194" s="267"/>
      <c r="E194" s="267"/>
      <c r="F194" s="267"/>
      <c r="G194" s="267"/>
      <c r="H194" s="267"/>
    </row>
    <row r="195" spans="1:8" ht="24" customHeight="1" x14ac:dyDescent="0.3">
      <c r="A195" s="147">
        <v>1</v>
      </c>
      <c r="B195" s="94" t="s">
        <v>364</v>
      </c>
      <c r="C195" s="11"/>
      <c r="D195" s="104"/>
      <c r="E195" s="48">
        <v>120</v>
      </c>
      <c r="F195" s="39">
        <f t="shared" ref="F195:F201" si="15">H195/G195</f>
        <v>64.900000000000006</v>
      </c>
      <c r="G195" s="48">
        <v>20</v>
      </c>
      <c r="H195" s="151">
        <v>1298</v>
      </c>
    </row>
    <row r="196" spans="1:8" ht="24" customHeight="1" x14ac:dyDescent="0.3">
      <c r="A196" s="147">
        <v>2</v>
      </c>
      <c r="B196" s="94" t="s">
        <v>373</v>
      </c>
      <c r="C196" s="11"/>
      <c r="D196" s="104"/>
      <c r="E196" s="48">
        <v>120</v>
      </c>
      <c r="F196" s="39">
        <f t="shared" si="15"/>
        <v>63.35</v>
      </c>
      <c r="G196" s="48">
        <v>20</v>
      </c>
      <c r="H196" s="151">
        <v>1267</v>
      </c>
    </row>
    <row r="197" spans="1:8" ht="24" customHeight="1" x14ac:dyDescent="0.3">
      <c r="A197" s="147">
        <v>3</v>
      </c>
      <c r="B197" s="94" t="s">
        <v>239</v>
      </c>
      <c r="C197" s="11"/>
      <c r="D197" s="104"/>
      <c r="E197" s="48">
        <v>120</v>
      </c>
      <c r="F197" s="39">
        <f t="shared" si="15"/>
        <v>63</v>
      </c>
      <c r="G197" s="48">
        <v>20</v>
      </c>
      <c r="H197" s="151">
        <v>1260</v>
      </c>
    </row>
    <row r="198" spans="1:8" ht="24" customHeight="1" x14ac:dyDescent="0.3">
      <c r="A198" s="147">
        <v>4</v>
      </c>
      <c r="B198" s="94" t="s">
        <v>240</v>
      </c>
      <c r="C198" s="11"/>
      <c r="D198" s="104"/>
      <c r="E198" s="48">
        <v>120</v>
      </c>
      <c r="F198" s="39">
        <f t="shared" si="15"/>
        <v>65.2</v>
      </c>
      <c r="G198" s="48">
        <v>20</v>
      </c>
      <c r="H198" s="151">
        <v>1304</v>
      </c>
    </row>
    <row r="199" spans="1:8" ht="24" customHeight="1" x14ac:dyDescent="0.3">
      <c r="A199" s="147">
        <v>5</v>
      </c>
      <c r="B199" s="94" t="s">
        <v>241</v>
      </c>
      <c r="C199" s="11"/>
      <c r="D199" s="150" t="s">
        <v>193</v>
      </c>
      <c r="E199" s="48">
        <v>120</v>
      </c>
      <c r="F199" s="39">
        <f t="shared" si="15"/>
        <v>57.1</v>
      </c>
      <c r="G199" s="48">
        <v>20</v>
      </c>
      <c r="H199" s="151">
        <v>1142</v>
      </c>
    </row>
    <row r="200" spans="1:8" ht="24" customHeight="1" x14ac:dyDescent="0.3">
      <c r="A200" s="147">
        <v>6</v>
      </c>
      <c r="B200" s="94" t="s">
        <v>242</v>
      </c>
      <c r="C200" s="11"/>
      <c r="D200" s="104"/>
      <c r="E200" s="48">
        <v>120</v>
      </c>
      <c r="F200" s="39">
        <f t="shared" si="15"/>
        <v>57.65</v>
      </c>
      <c r="G200" s="48">
        <v>20</v>
      </c>
      <c r="H200" s="165">
        <v>1153</v>
      </c>
    </row>
    <row r="201" spans="1:8" ht="24" customHeight="1" x14ac:dyDescent="0.3">
      <c r="A201" s="147">
        <v>7</v>
      </c>
      <c r="B201" s="94" t="s">
        <v>243</v>
      </c>
      <c r="C201" s="11"/>
      <c r="D201" s="150" t="s">
        <v>193</v>
      </c>
      <c r="E201" s="48">
        <v>120</v>
      </c>
      <c r="F201" s="39">
        <f t="shared" si="15"/>
        <v>68.3</v>
      </c>
      <c r="G201" s="48">
        <v>20</v>
      </c>
      <c r="H201" s="151">
        <v>1366</v>
      </c>
    </row>
    <row r="202" spans="1:8" x14ac:dyDescent="0.3">
      <c r="A202" s="267" t="s">
        <v>99</v>
      </c>
      <c r="B202" s="267"/>
      <c r="C202" s="267"/>
      <c r="D202" s="267"/>
      <c r="E202" s="267"/>
      <c r="F202" s="267"/>
      <c r="G202" s="267"/>
      <c r="H202" s="267"/>
    </row>
    <row r="203" spans="1:8" ht="25.5" customHeight="1" x14ac:dyDescent="0.3">
      <c r="A203" s="147">
        <v>1</v>
      </c>
      <c r="B203" s="179" t="s">
        <v>308</v>
      </c>
      <c r="C203" s="200"/>
      <c r="D203" s="180"/>
      <c r="E203" s="40">
        <v>90</v>
      </c>
      <c r="F203" s="158">
        <f t="shared" ref="F203:F222" si="16">H203/G203</f>
        <v>52.55</v>
      </c>
      <c r="G203" s="40">
        <v>20</v>
      </c>
      <c r="H203" s="39">
        <v>1051</v>
      </c>
    </row>
    <row r="204" spans="1:8" ht="25.5" customHeight="1" x14ac:dyDescent="0.3">
      <c r="A204" s="147">
        <v>2</v>
      </c>
      <c r="B204" s="94" t="s">
        <v>373</v>
      </c>
      <c r="C204" s="200"/>
      <c r="D204" s="180"/>
      <c r="E204" s="40">
        <v>90</v>
      </c>
      <c r="F204" s="158">
        <f t="shared" si="16"/>
        <v>49.9</v>
      </c>
      <c r="G204" s="40">
        <v>20</v>
      </c>
      <c r="H204" s="39">
        <v>998</v>
      </c>
    </row>
    <row r="205" spans="1:8" ht="25.5" customHeight="1" x14ac:dyDescent="0.3">
      <c r="A205" s="147">
        <v>3</v>
      </c>
      <c r="B205" s="179" t="s">
        <v>353</v>
      </c>
      <c r="C205" s="200"/>
      <c r="D205" s="180"/>
      <c r="E205" s="40">
        <v>90</v>
      </c>
      <c r="F205" s="158">
        <f t="shared" si="16"/>
        <v>46.2</v>
      </c>
      <c r="G205" s="40">
        <v>20</v>
      </c>
      <c r="H205" s="39">
        <v>924</v>
      </c>
    </row>
    <row r="206" spans="1:8" ht="25.5" customHeight="1" x14ac:dyDescent="0.3">
      <c r="A206" s="147">
        <v>4</v>
      </c>
      <c r="B206" s="179" t="s">
        <v>365</v>
      </c>
      <c r="C206" s="200"/>
      <c r="D206" s="180"/>
      <c r="E206" s="40">
        <v>90</v>
      </c>
      <c r="F206" s="158">
        <f t="shared" si="16"/>
        <v>64</v>
      </c>
      <c r="G206" s="40">
        <v>20</v>
      </c>
      <c r="H206" s="39">
        <v>1280</v>
      </c>
    </row>
    <row r="207" spans="1:8" ht="25.5" customHeight="1" x14ac:dyDescent="0.3">
      <c r="A207" s="147">
        <v>5</v>
      </c>
      <c r="B207" s="95" t="s">
        <v>244</v>
      </c>
      <c r="C207" s="194"/>
      <c r="D207" s="105"/>
      <c r="E207" s="164">
        <v>100</v>
      </c>
      <c r="F207" s="158">
        <f t="shared" si="16"/>
        <v>53.25</v>
      </c>
      <c r="G207" s="164">
        <v>20</v>
      </c>
      <c r="H207" s="158">
        <v>1065</v>
      </c>
    </row>
    <row r="208" spans="1:8" ht="25.5" customHeight="1" x14ac:dyDescent="0.3">
      <c r="A208" s="147">
        <v>6</v>
      </c>
      <c r="B208" s="95" t="s">
        <v>245</v>
      </c>
      <c r="C208" s="194"/>
      <c r="D208" s="105"/>
      <c r="E208" s="164">
        <v>100</v>
      </c>
      <c r="F208" s="158">
        <f t="shared" si="16"/>
        <v>53.5</v>
      </c>
      <c r="G208" s="164">
        <v>20</v>
      </c>
      <c r="H208" s="158">
        <v>1070</v>
      </c>
    </row>
    <row r="209" spans="1:8" ht="25.5" customHeight="1" x14ac:dyDescent="0.3">
      <c r="A209" s="147">
        <v>7</v>
      </c>
      <c r="B209" s="95" t="s">
        <v>246</v>
      </c>
      <c r="C209" s="194"/>
      <c r="D209" s="105"/>
      <c r="E209" s="164">
        <v>100</v>
      </c>
      <c r="F209" s="158">
        <f t="shared" si="16"/>
        <v>55.25</v>
      </c>
      <c r="G209" s="164">
        <v>20</v>
      </c>
      <c r="H209" s="158">
        <v>1105</v>
      </c>
    </row>
    <row r="210" spans="1:8" ht="25.5" customHeight="1" x14ac:dyDescent="0.3">
      <c r="A210" s="147">
        <v>8</v>
      </c>
      <c r="B210" s="94" t="s">
        <v>239</v>
      </c>
      <c r="C210" s="11"/>
      <c r="D210" s="104"/>
      <c r="E210" s="48">
        <v>90</v>
      </c>
      <c r="F210" s="158">
        <f t="shared" si="16"/>
        <v>45.85</v>
      </c>
      <c r="G210" s="48">
        <v>20</v>
      </c>
      <c r="H210" s="165">
        <v>917</v>
      </c>
    </row>
    <row r="211" spans="1:8" ht="25.5" customHeight="1" x14ac:dyDescent="0.3">
      <c r="A211" s="147">
        <v>9</v>
      </c>
      <c r="B211" s="94" t="s">
        <v>247</v>
      </c>
      <c r="C211" s="11"/>
      <c r="D211" s="104"/>
      <c r="E211" s="48">
        <v>90</v>
      </c>
      <c r="F211" s="158">
        <f t="shared" si="16"/>
        <v>44.4</v>
      </c>
      <c r="G211" s="48">
        <v>20</v>
      </c>
      <c r="H211" s="165">
        <v>888</v>
      </c>
    </row>
    <row r="212" spans="1:8" ht="25.5" customHeight="1" x14ac:dyDescent="0.3">
      <c r="A212" s="147">
        <v>10</v>
      </c>
      <c r="B212" s="94" t="s">
        <v>354</v>
      </c>
      <c r="C212" s="11"/>
      <c r="D212" s="104"/>
      <c r="E212" s="48">
        <v>90</v>
      </c>
      <c r="F212" s="158">
        <f t="shared" si="16"/>
        <v>45.65</v>
      </c>
      <c r="G212" s="48">
        <v>20</v>
      </c>
      <c r="H212" s="165">
        <v>913</v>
      </c>
    </row>
    <row r="213" spans="1:8" ht="25.5" customHeight="1" x14ac:dyDescent="0.3">
      <c r="A213" s="147">
        <v>11</v>
      </c>
      <c r="B213" s="94" t="s">
        <v>240</v>
      </c>
      <c r="C213" s="11"/>
      <c r="D213" s="104"/>
      <c r="E213" s="48">
        <v>90</v>
      </c>
      <c r="F213" s="158">
        <f t="shared" si="16"/>
        <v>53.15</v>
      </c>
      <c r="G213" s="48">
        <v>20</v>
      </c>
      <c r="H213" s="165">
        <v>1063</v>
      </c>
    </row>
    <row r="214" spans="1:8" ht="25.5" customHeight="1" x14ac:dyDescent="0.3">
      <c r="A214" s="147">
        <v>12</v>
      </c>
      <c r="B214" s="94" t="s">
        <v>248</v>
      </c>
      <c r="C214" s="11"/>
      <c r="D214" s="104"/>
      <c r="E214" s="48">
        <v>90</v>
      </c>
      <c r="F214" s="158">
        <f t="shared" si="16"/>
        <v>49.25</v>
      </c>
      <c r="G214" s="48">
        <v>20</v>
      </c>
      <c r="H214" s="165">
        <v>985</v>
      </c>
    </row>
    <row r="215" spans="1:8" ht="25.5" customHeight="1" x14ac:dyDescent="0.3">
      <c r="A215" s="147">
        <v>13</v>
      </c>
      <c r="B215" s="94" t="s">
        <v>363</v>
      </c>
      <c r="C215" s="11"/>
      <c r="D215" s="104"/>
      <c r="E215" s="48">
        <v>90</v>
      </c>
      <c r="F215" s="158">
        <f t="shared" si="16"/>
        <v>42.15</v>
      </c>
      <c r="G215" s="48">
        <v>20</v>
      </c>
      <c r="H215" s="165">
        <v>843</v>
      </c>
    </row>
    <row r="216" spans="1:8" ht="25.5" customHeight="1" x14ac:dyDescent="0.3">
      <c r="A216" s="147">
        <v>14</v>
      </c>
      <c r="B216" s="94" t="s">
        <v>249</v>
      </c>
      <c r="C216" s="11"/>
      <c r="D216" s="104"/>
      <c r="E216" s="48">
        <v>90</v>
      </c>
      <c r="F216" s="158">
        <f t="shared" si="16"/>
        <v>51</v>
      </c>
      <c r="G216" s="48">
        <v>20</v>
      </c>
      <c r="H216" s="165">
        <v>1020</v>
      </c>
    </row>
    <row r="217" spans="1:8" ht="25.5" customHeight="1" x14ac:dyDescent="0.3">
      <c r="A217" s="147">
        <v>15</v>
      </c>
      <c r="B217" s="94" t="s">
        <v>242</v>
      </c>
      <c r="C217" s="11"/>
      <c r="D217" s="104"/>
      <c r="E217" s="48">
        <v>90</v>
      </c>
      <c r="F217" s="158">
        <f t="shared" si="16"/>
        <v>42.263157894736842</v>
      </c>
      <c r="G217" s="48">
        <v>20</v>
      </c>
      <c r="H217" s="165">
        <v>845.26315789473688</v>
      </c>
    </row>
    <row r="218" spans="1:8" ht="25.5" customHeight="1" x14ac:dyDescent="0.3">
      <c r="A218" s="147">
        <v>16</v>
      </c>
      <c r="B218" s="95" t="s">
        <v>250</v>
      </c>
      <c r="C218" s="194"/>
      <c r="D218" s="105"/>
      <c r="E218" s="48">
        <v>100</v>
      </c>
      <c r="F218" s="158">
        <f t="shared" si="16"/>
        <v>57.75</v>
      </c>
      <c r="G218" s="48">
        <v>20</v>
      </c>
      <c r="H218" s="165">
        <v>1155</v>
      </c>
    </row>
    <row r="219" spans="1:8" ht="25.5" customHeight="1" x14ac:dyDescent="0.3">
      <c r="A219" s="147">
        <v>17</v>
      </c>
      <c r="B219" s="95" t="s">
        <v>251</v>
      </c>
      <c r="C219" s="194"/>
      <c r="D219" s="105"/>
      <c r="E219" s="48">
        <v>100</v>
      </c>
      <c r="F219" s="158">
        <f t="shared" si="16"/>
        <v>55.25</v>
      </c>
      <c r="G219" s="48">
        <v>20</v>
      </c>
      <c r="H219" s="165">
        <v>1105</v>
      </c>
    </row>
    <row r="220" spans="1:8" ht="25.5" customHeight="1" x14ac:dyDescent="0.3">
      <c r="A220" s="147">
        <v>18</v>
      </c>
      <c r="B220" s="95" t="s">
        <v>252</v>
      </c>
      <c r="C220" s="194"/>
      <c r="D220" s="105"/>
      <c r="E220" s="48">
        <v>100</v>
      </c>
      <c r="F220" s="158">
        <f t="shared" si="16"/>
        <v>53.75</v>
      </c>
      <c r="G220" s="48">
        <v>20</v>
      </c>
      <c r="H220" s="165">
        <v>1075</v>
      </c>
    </row>
    <row r="221" spans="1:8" ht="25.5" customHeight="1" x14ac:dyDescent="0.3">
      <c r="A221" s="147">
        <v>19</v>
      </c>
      <c r="B221" s="95" t="s">
        <v>253</v>
      </c>
      <c r="C221" s="194"/>
      <c r="D221" s="105"/>
      <c r="E221" s="164">
        <v>100</v>
      </c>
      <c r="F221" s="158">
        <f t="shared" si="16"/>
        <v>59.75</v>
      </c>
      <c r="G221" s="164">
        <v>20</v>
      </c>
      <c r="H221" s="158">
        <v>1195</v>
      </c>
    </row>
    <row r="222" spans="1:8" ht="25.5" customHeight="1" x14ac:dyDescent="0.3">
      <c r="A222" s="147">
        <v>20</v>
      </c>
      <c r="B222" s="94" t="s">
        <v>254</v>
      </c>
      <c r="C222" s="11"/>
      <c r="D222" s="104"/>
      <c r="E222" s="48">
        <v>90</v>
      </c>
      <c r="F222" s="158">
        <f t="shared" si="16"/>
        <v>54.1</v>
      </c>
      <c r="G222" s="48">
        <v>20</v>
      </c>
      <c r="H222" s="165">
        <v>1082</v>
      </c>
    </row>
    <row r="223" spans="1:8" x14ac:dyDescent="0.3">
      <c r="A223" s="267" t="s">
        <v>98</v>
      </c>
      <c r="B223" s="267"/>
      <c r="C223" s="267"/>
      <c r="D223" s="267"/>
      <c r="E223" s="267"/>
      <c r="F223" s="267"/>
      <c r="G223" s="267"/>
      <c r="H223" s="267"/>
    </row>
    <row r="224" spans="1:8" ht="27" customHeight="1" x14ac:dyDescent="0.3">
      <c r="A224" s="143">
        <v>1</v>
      </c>
      <c r="B224" s="109" t="s">
        <v>255</v>
      </c>
      <c r="C224" s="11"/>
      <c r="D224" s="104"/>
      <c r="E224" s="48">
        <v>120</v>
      </c>
      <c r="F224" s="146">
        <f t="shared" ref="F224:F229" si="17">H224/G224</f>
        <v>61.9</v>
      </c>
      <c r="G224" s="145">
        <v>20</v>
      </c>
      <c r="H224" s="168">
        <v>1238</v>
      </c>
    </row>
    <row r="225" spans="1:8" ht="27" customHeight="1" x14ac:dyDescent="0.3">
      <c r="A225" s="147">
        <v>2</v>
      </c>
      <c r="B225" s="94" t="s">
        <v>256</v>
      </c>
      <c r="C225" s="11"/>
      <c r="D225" s="104"/>
      <c r="E225" s="48">
        <v>120</v>
      </c>
      <c r="F225" s="151">
        <f t="shared" si="17"/>
        <v>73.150000000000006</v>
      </c>
      <c r="G225" s="48">
        <v>20</v>
      </c>
      <c r="H225" s="165">
        <v>1463</v>
      </c>
    </row>
    <row r="226" spans="1:8" ht="27" customHeight="1" x14ac:dyDescent="0.3">
      <c r="A226" s="147">
        <v>3</v>
      </c>
      <c r="B226" s="94" t="s">
        <v>257</v>
      </c>
      <c r="C226" s="11"/>
      <c r="D226" s="104"/>
      <c r="E226" s="48">
        <v>90</v>
      </c>
      <c r="F226" s="151">
        <f t="shared" si="17"/>
        <v>46.10526315789474</v>
      </c>
      <c r="G226" s="48">
        <v>20</v>
      </c>
      <c r="H226" s="165">
        <v>922.1052631578948</v>
      </c>
    </row>
    <row r="227" spans="1:8" ht="27" customHeight="1" x14ac:dyDescent="0.3">
      <c r="A227" s="147">
        <v>4</v>
      </c>
      <c r="B227" s="94" t="s">
        <v>256</v>
      </c>
      <c r="C227" s="11"/>
      <c r="D227" s="104"/>
      <c r="E227" s="48">
        <v>90</v>
      </c>
      <c r="F227" s="151">
        <f t="shared" si="17"/>
        <v>57.85</v>
      </c>
      <c r="G227" s="48">
        <v>20</v>
      </c>
      <c r="H227" s="165">
        <v>1157</v>
      </c>
    </row>
    <row r="228" spans="1:8" ht="27" customHeight="1" x14ac:dyDescent="0.3">
      <c r="A228" s="147">
        <v>5</v>
      </c>
      <c r="B228" s="94" t="s">
        <v>258</v>
      </c>
      <c r="C228" s="11"/>
      <c r="D228" s="104"/>
      <c r="E228" s="48">
        <v>90</v>
      </c>
      <c r="F228" s="151">
        <f t="shared" si="17"/>
        <v>58.1</v>
      </c>
      <c r="G228" s="48">
        <v>20</v>
      </c>
      <c r="H228" s="165">
        <v>1162</v>
      </c>
    </row>
    <row r="229" spans="1:8" ht="27" customHeight="1" x14ac:dyDescent="0.3">
      <c r="A229" s="147">
        <v>6</v>
      </c>
      <c r="B229" s="94" t="s">
        <v>259</v>
      </c>
      <c r="C229" s="11"/>
      <c r="D229" s="104"/>
      <c r="E229" s="48">
        <v>35</v>
      </c>
      <c r="F229" s="151">
        <f t="shared" si="17"/>
        <v>28.833333333333332</v>
      </c>
      <c r="G229" s="48">
        <v>60</v>
      </c>
      <c r="H229" s="165">
        <v>1730</v>
      </c>
    </row>
    <row r="230" spans="1:8" ht="20.25" customHeight="1" x14ac:dyDescent="0.3">
      <c r="A230" s="266" t="s">
        <v>100</v>
      </c>
      <c r="B230" s="266"/>
      <c r="C230" s="266"/>
      <c r="D230" s="266"/>
      <c r="E230" s="266"/>
      <c r="F230" s="266"/>
      <c r="G230" s="266"/>
      <c r="H230" s="266"/>
    </row>
    <row r="231" spans="1:8" ht="28.5" customHeight="1" x14ac:dyDescent="0.3">
      <c r="A231" s="122">
        <v>1</v>
      </c>
      <c r="B231" s="123" t="s">
        <v>151</v>
      </c>
      <c r="C231" s="201"/>
      <c r="D231" s="126"/>
      <c r="E231" s="55">
        <v>120</v>
      </c>
      <c r="F231" s="124">
        <f>H231/G231</f>
        <v>36.673684210526318</v>
      </c>
      <c r="G231" s="125">
        <v>50</v>
      </c>
      <c r="H231" s="124">
        <v>1833.6842105263158</v>
      </c>
    </row>
    <row r="232" spans="1:8" ht="19.5" customHeight="1" x14ac:dyDescent="0.5">
      <c r="A232" s="265" t="s">
        <v>101</v>
      </c>
      <c r="B232" s="265"/>
      <c r="C232" s="265"/>
      <c r="D232" s="265"/>
      <c r="E232" s="265"/>
      <c r="F232" s="265"/>
      <c r="G232" s="265"/>
      <c r="H232" s="265"/>
    </row>
    <row r="233" spans="1:8" ht="28.5" customHeight="1" x14ac:dyDescent="0.3">
      <c r="A233" s="147">
        <v>1</v>
      </c>
      <c r="B233" s="160" t="s">
        <v>214</v>
      </c>
      <c r="C233" s="202"/>
      <c r="D233" s="150" t="s">
        <v>193</v>
      </c>
      <c r="E233" s="48">
        <v>1000</v>
      </c>
      <c r="F233" s="151">
        <f t="shared" ref="F233:F247" si="18">H233/G233</f>
        <v>197</v>
      </c>
      <c r="G233" s="48">
        <v>10</v>
      </c>
      <c r="H233" s="151">
        <v>1970</v>
      </c>
    </row>
    <row r="234" spans="1:8" ht="28.5" customHeight="1" x14ac:dyDescent="0.3">
      <c r="A234" s="147">
        <v>2</v>
      </c>
      <c r="B234" s="161" t="s">
        <v>215</v>
      </c>
      <c r="C234" s="203"/>
      <c r="D234" s="150"/>
      <c r="E234" s="49" t="s">
        <v>213</v>
      </c>
      <c r="F234" s="151">
        <f t="shared" si="18"/>
        <v>109.75</v>
      </c>
      <c r="G234" s="49">
        <v>20</v>
      </c>
      <c r="H234" s="158">
        <v>2195</v>
      </c>
    </row>
    <row r="235" spans="1:8" ht="28.5" customHeight="1" x14ac:dyDescent="0.3">
      <c r="A235" s="143">
        <v>3</v>
      </c>
      <c r="B235" s="162" t="s">
        <v>216</v>
      </c>
      <c r="C235" s="204"/>
      <c r="D235" s="150"/>
      <c r="E235" s="49">
        <v>1000</v>
      </c>
      <c r="F235" s="151">
        <f t="shared" si="18"/>
        <v>157.89473684210526</v>
      </c>
      <c r="G235" s="49">
        <v>10</v>
      </c>
      <c r="H235" s="158">
        <v>1578.9473684210527</v>
      </c>
    </row>
    <row r="236" spans="1:8" ht="28.5" customHeight="1" x14ac:dyDescent="0.3">
      <c r="A236" s="147">
        <v>4</v>
      </c>
      <c r="B236" s="160" t="s">
        <v>217</v>
      </c>
      <c r="C236" s="202"/>
      <c r="D236" s="150" t="s">
        <v>193</v>
      </c>
      <c r="E236" s="48">
        <v>1000</v>
      </c>
      <c r="F236" s="151">
        <f t="shared" si="18"/>
        <v>173.7</v>
      </c>
      <c r="G236" s="48">
        <v>10</v>
      </c>
      <c r="H236" s="151">
        <v>1737</v>
      </c>
    </row>
    <row r="237" spans="1:8" ht="28.5" customHeight="1" x14ac:dyDescent="0.3">
      <c r="A237" s="147">
        <v>5</v>
      </c>
      <c r="B237" s="161" t="s">
        <v>218</v>
      </c>
      <c r="C237" s="203"/>
      <c r="D237" s="106"/>
      <c r="E237" s="49" t="s">
        <v>213</v>
      </c>
      <c r="F237" s="151">
        <f t="shared" si="18"/>
        <v>108.75</v>
      </c>
      <c r="G237" s="49">
        <v>20</v>
      </c>
      <c r="H237" s="163">
        <v>2175</v>
      </c>
    </row>
    <row r="238" spans="1:8" ht="28.5" customHeight="1" x14ac:dyDescent="0.3">
      <c r="A238" s="143">
        <v>6</v>
      </c>
      <c r="B238" s="162" t="s">
        <v>219</v>
      </c>
      <c r="C238" s="204"/>
      <c r="D238" s="106"/>
      <c r="E238" s="49">
        <v>1000</v>
      </c>
      <c r="F238" s="151">
        <f t="shared" si="18"/>
        <v>157.89473684210526</v>
      </c>
      <c r="G238" s="49">
        <v>10</v>
      </c>
      <c r="H238" s="158">
        <v>1578.9473684210527</v>
      </c>
    </row>
    <row r="239" spans="1:8" ht="28.5" customHeight="1" x14ac:dyDescent="0.3">
      <c r="A239" s="147">
        <v>7</v>
      </c>
      <c r="B239" s="160" t="s">
        <v>220</v>
      </c>
      <c r="C239" s="202"/>
      <c r="D239" s="104"/>
      <c r="E239" s="159">
        <v>170</v>
      </c>
      <c r="F239" s="151">
        <f t="shared" si="18"/>
        <v>22.28</v>
      </c>
      <c r="G239" s="48">
        <v>50</v>
      </c>
      <c r="H239" s="151">
        <v>1114</v>
      </c>
    </row>
    <row r="240" spans="1:8" ht="28.5" customHeight="1" x14ac:dyDescent="0.3">
      <c r="A240" s="147">
        <v>8</v>
      </c>
      <c r="B240" s="160" t="s">
        <v>220</v>
      </c>
      <c r="C240" s="202"/>
      <c r="D240" s="104"/>
      <c r="E240" s="159">
        <v>200</v>
      </c>
      <c r="F240" s="151">
        <f t="shared" si="18"/>
        <v>23.66</v>
      </c>
      <c r="G240" s="48">
        <v>50</v>
      </c>
      <c r="H240" s="151">
        <v>1183</v>
      </c>
    </row>
    <row r="241" spans="1:8" ht="28.5" customHeight="1" x14ac:dyDescent="0.3">
      <c r="A241" s="143">
        <v>9</v>
      </c>
      <c r="B241" s="160" t="s">
        <v>220</v>
      </c>
      <c r="C241" s="202"/>
      <c r="D241" s="104"/>
      <c r="E241" s="159">
        <v>260</v>
      </c>
      <c r="F241" s="151">
        <f t="shared" si="18"/>
        <v>30.947368421052634</v>
      </c>
      <c r="G241" s="48">
        <v>30</v>
      </c>
      <c r="H241" s="151">
        <v>928.42105263157896</v>
      </c>
    </row>
    <row r="242" spans="1:8" ht="28.5" customHeight="1" x14ac:dyDescent="0.3">
      <c r="A242" s="147">
        <v>10</v>
      </c>
      <c r="B242" s="160" t="s">
        <v>337</v>
      </c>
      <c r="C242" s="202"/>
      <c r="D242" s="104"/>
      <c r="E242" s="159">
        <v>280</v>
      </c>
      <c r="F242" s="151">
        <f>H242/G242</f>
        <v>32</v>
      </c>
      <c r="G242" s="48">
        <v>50</v>
      </c>
      <c r="H242" s="151">
        <v>1600</v>
      </c>
    </row>
    <row r="243" spans="1:8" ht="28.5" customHeight="1" x14ac:dyDescent="0.3">
      <c r="A243" s="147">
        <v>11</v>
      </c>
      <c r="B243" s="160" t="s">
        <v>220</v>
      </c>
      <c r="C243" s="202"/>
      <c r="D243" s="104"/>
      <c r="E243" s="159">
        <v>300</v>
      </c>
      <c r="F243" s="151">
        <f t="shared" si="18"/>
        <v>34.333333333333336</v>
      </c>
      <c r="G243" s="48">
        <v>30</v>
      </c>
      <c r="H243" s="151">
        <v>1030</v>
      </c>
    </row>
    <row r="244" spans="1:8" ht="28.5" customHeight="1" x14ac:dyDescent="0.3">
      <c r="A244" s="143">
        <v>12</v>
      </c>
      <c r="B244" s="160" t="s">
        <v>220</v>
      </c>
      <c r="C244" s="202"/>
      <c r="D244" s="150" t="s">
        <v>193</v>
      </c>
      <c r="E244" s="159">
        <v>360</v>
      </c>
      <c r="F244" s="151">
        <f t="shared" si="18"/>
        <v>39.733333333333334</v>
      </c>
      <c r="G244" s="48">
        <v>30</v>
      </c>
      <c r="H244" s="151">
        <v>1192</v>
      </c>
    </row>
    <row r="245" spans="1:8" ht="28.5" customHeight="1" x14ac:dyDescent="0.3">
      <c r="A245" s="147">
        <v>13</v>
      </c>
      <c r="B245" s="160" t="s">
        <v>220</v>
      </c>
      <c r="C245" s="202"/>
      <c r="D245" s="150" t="s">
        <v>193</v>
      </c>
      <c r="E245" s="159">
        <v>450</v>
      </c>
      <c r="F245" s="151">
        <f t="shared" si="18"/>
        <v>51.7</v>
      </c>
      <c r="G245" s="48">
        <v>20</v>
      </c>
      <c r="H245" s="151">
        <v>1034</v>
      </c>
    </row>
    <row r="246" spans="1:8" ht="28.5" customHeight="1" x14ac:dyDescent="0.3">
      <c r="A246" s="147">
        <v>14</v>
      </c>
      <c r="B246" s="160" t="s">
        <v>338</v>
      </c>
      <c r="C246" s="202"/>
      <c r="D246" s="150"/>
      <c r="E246" s="159">
        <v>2900</v>
      </c>
      <c r="F246" s="151">
        <f t="shared" si="18"/>
        <v>250</v>
      </c>
      <c r="G246" s="48">
        <v>3</v>
      </c>
      <c r="H246" s="151">
        <v>750</v>
      </c>
    </row>
    <row r="247" spans="1:8" ht="28.5" customHeight="1" x14ac:dyDescent="0.3">
      <c r="A247" s="143">
        <v>15</v>
      </c>
      <c r="B247" s="160" t="s">
        <v>339</v>
      </c>
      <c r="C247" s="202"/>
      <c r="D247" s="150"/>
      <c r="E247" s="159">
        <v>2500</v>
      </c>
      <c r="F247" s="151">
        <f t="shared" si="18"/>
        <v>303.33333333333331</v>
      </c>
      <c r="G247" s="48">
        <v>3</v>
      </c>
      <c r="H247" s="151">
        <v>910</v>
      </c>
    </row>
    <row r="248" spans="1:8" ht="18.75" customHeight="1" x14ac:dyDescent="0.45">
      <c r="A248" s="264" t="s">
        <v>324</v>
      </c>
      <c r="B248" s="264"/>
      <c r="C248" s="264"/>
      <c r="D248" s="264"/>
      <c r="E248" s="264"/>
      <c r="F248" s="264"/>
      <c r="G248" s="264"/>
      <c r="H248" s="264"/>
    </row>
    <row r="249" spans="1:8" ht="27" customHeight="1" x14ac:dyDescent="0.3">
      <c r="A249" s="170">
        <v>1</v>
      </c>
      <c r="B249" s="109" t="s">
        <v>321</v>
      </c>
      <c r="C249" s="11"/>
      <c r="D249" s="104"/>
      <c r="E249" s="48">
        <v>70</v>
      </c>
      <c r="F249" s="146">
        <f>H249/G249</f>
        <v>53.633333333333333</v>
      </c>
      <c r="G249" s="145">
        <v>30</v>
      </c>
      <c r="H249" s="146">
        <v>1609</v>
      </c>
    </row>
    <row r="250" spans="1:8" ht="27" customHeight="1" x14ac:dyDescent="0.3">
      <c r="A250" s="171">
        <v>2</v>
      </c>
      <c r="B250" s="94" t="s">
        <v>320</v>
      </c>
      <c r="C250" s="11"/>
      <c r="D250" s="104"/>
      <c r="E250" s="48">
        <v>70</v>
      </c>
      <c r="F250" s="151">
        <f>H250/G250</f>
        <v>49.2</v>
      </c>
      <c r="G250" s="48">
        <v>30</v>
      </c>
      <c r="H250" s="151">
        <v>1476</v>
      </c>
    </row>
    <row r="251" spans="1:8" ht="27" customHeight="1" x14ac:dyDescent="0.3">
      <c r="A251" s="171">
        <v>3</v>
      </c>
      <c r="B251" s="94" t="s">
        <v>322</v>
      </c>
      <c r="C251" s="11"/>
      <c r="D251" s="104"/>
      <c r="E251" s="48">
        <v>70</v>
      </c>
      <c r="F251" s="151">
        <f>H251/G251</f>
        <v>53.633333333333333</v>
      </c>
      <c r="G251" s="48">
        <v>30</v>
      </c>
      <c r="H251" s="151">
        <v>1609</v>
      </c>
    </row>
    <row r="252" spans="1:8" ht="27" customHeight="1" x14ac:dyDescent="0.3">
      <c r="A252" s="171">
        <v>4</v>
      </c>
      <c r="B252" s="94" t="s">
        <v>323</v>
      </c>
      <c r="C252" s="11"/>
      <c r="D252" s="104"/>
      <c r="E252" s="48">
        <v>70</v>
      </c>
      <c r="F252" s="151">
        <f>H252/G252</f>
        <v>40.299999999999997</v>
      </c>
      <c r="G252" s="48">
        <v>30</v>
      </c>
      <c r="H252" s="151">
        <v>1209</v>
      </c>
    </row>
    <row r="253" spans="1:8" ht="21" customHeight="1" x14ac:dyDescent="0.5">
      <c r="A253" s="265" t="s">
        <v>102</v>
      </c>
      <c r="B253" s="265"/>
      <c r="C253" s="265"/>
      <c r="D253" s="265"/>
      <c r="E253" s="265"/>
      <c r="F253" s="265"/>
      <c r="G253" s="265"/>
      <c r="H253" s="265"/>
    </row>
    <row r="254" spans="1:8" ht="26.25" customHeight="1" x14ac:dyDescent="0.3">
      <c r="A254" s="171">
        <v>1</v>
      </c>
      <c r="B254" s="172" t="s">
        <v>265</v>
      </c>
      <c r="C254" s="205"/>
      <c r="D254" s="173"/>
      <c r="E254" s="164">
        <v>55</v>
      </c>
      <c r="F254" s="151">
        <f t="shared" ref="F254:F305" si="19">H254/G254</f>
        <v>36.805555555555557</v>
      </c>
      <c r="G254" s="164">
        <v>36</v>
      </c>
      <c r="H254" s="158">
        <v>1325</v>
      </c>
    </row>
    <row r="255" spans="1:8" ht="26.25" customHeight="1" x14ac:dyDescent="0.3">
      <c r="A255" s="170">
        <v>2</v>
      </c>
      <c r="B255" s="172" t="s">
        <v>221</v>
      </c>
      <c r="C255" s="205"/>
      <c r="D255" s="173"/>
      <c r="E255" s="164">
        <v>55</v>
      </c>
      <c r="F255" s="151">
        <f t="shared" si="19"/>
        <v>36.805555555555557</v>
      </c>
      <c r="G255" s="164">
        <v>36</v>
      </c>
      <c r="H255" s="158">
        <v>1325</v>
      </c>
    </row>
    <row r="256" spans="1:8" ht="26.25" customHeight="1" x14ac:dyDescent="0.3">
      <c r="A256" s="171">
        <v>3</v>
      </c>
      <c r="B256" s="172" t="s">
        <v>222</v>
      </c>
      <c r="C256" s="205"/>
      <c r="D256" s="174"/>
      <c r="E256" s="164">
        <v>65</v>
      </c>
      <c r="F256" s="151">
        <f t="shared" si="19"/>
        <v>38</v>
      </c>
      <c r="G256" s="164">
        <v>30</v>
      </c>
      <c r="H256" s="158">
        <v>1140</v>
      </c>
    </row>
    <row r="257" spans="1:8" ht="26.25" customHeight="1" x14ac:dyDescent="0.3">
      <c r="A257" s="170">
        <v>6</v>
      </c>
      <c r="B257" s="172" t="s">
        <v>366</v>
      </c>
      <c r="C257" s="205"/>
      <c r="D257" s="174"/>
      <c r="E257" s="164">
        <v>65</v>
      </c>
      <c r="F257" s="151">
        <f t="shared" si="19"/>
        <v>38</v>
      </c>
      <c r="G257" s="164">
        <v>30</v>
      </c>
      <c r="H257" s="158">
        <v>1140</v>
      </c>
    </row>
    <row r="258" spans="1:8" ht="26.25" customHeight="1" x14ac:dyDescent="0.3">
      <c r="A258" s="171">
        <v>7</v>
      </c>
      <c r="B258" s="172" t="s">
        <v>297</v>
      </c>
      <c r="C258" s="205"/>
      <c r="D258" s="174"/>
      <c r="E258" s="164">
        <v>65</v>
      </c>
      <c r="F258" s="151">
        <f t="shared" si="19"/>
        <v>38</v>
      </c>
      <c r="G258" s="164">
        <v>30</v>
      </c>
      <c r="H258" s="158">
        <v>1140</v>
      </c>
    </row>
    <row r="259" spans="1:8" ht="26.25" customHeight="1" x14ac:dyDescent="0.3">
      <c r="A259" s="170">
        <v>8</v>
      </c>
      <c r="B259" s="172" t="s">
        <v>299</v>
      </c>
      <c r="C259" s="205"/>
      <c r="D259" s="174"/>
      <c r="E259" s="164">
        <v>65</v>
      </c>
      <c r="F259" s="151">
        <f t="shared" si="19"/>
        <v>38</v>
      </c>
      <c r="G259" s="164">
        <v>30</v>
      </c>
      <c r="H259" s="158">
        <v>1140</v>
      </c>
    </row>
    <row r="260" spans="1:8" ht="26.25" customHeight="1" x14ac:dyDescent="0.3">
      <c r="A260" s="171">
        <v>9</v>
      </c>
      <c r="B260" s="172" t="s">
        <v>298</v>
      </c>
      <c r="C260" s="205"/>
      <c r="D260" s="174"/>
      <c r="E260" s="164">
        <v>65</v>
      </c>
      <c r="F260" s="151">
        <f t="shared" si="19"/>
        <v>38</v>
      </c>
      <c r="G260" s="164">
        <v>30</v>
      </c>
      <c r="H260" s="158">
        <v>1140</v>
      </c>
    </row>
    <row r="261" spans="1:8" ht="26.25" customHeight="1" x14ac:dyDescent="0.3">
      <c r="A261" s="170">
        <v>10</v>
      </c>
      <c r="B261" s="172" t="s">
        <v>274</v>
      </c>
      <c r="C261" s="205"/>
      <c r="D261" s="173"/>
      <c r="E261" s="164">
        <v>55</v>
      </c>
      <c r="F261" s="151">
        <f t="shared" si="19"/>
        <v>36.805555555555557</v>
      </c>
      <c r="G261" s="164">
        <v>36</v>
      </c>
      <c r="H261" s="158">
        <v>1325</v>
      </c>
    </row>
    <row r="262" spans="1:8" ht="26.25" customHeight="1" x14ac:dyDescent="0.3">
      <c r="A262" s="171">
        <v>11</v>
      </c>
      <c r="B262" s="172" t="s">
        <v>263</v>
      </c>
      <c r="C262" s="205"/>
      <c r="D262" s="173"/>
      <c r="E262" s="164">
        <v>55</v>
      </c>
      <c r="F262" s="151">
        <f t="shared" si="19"/>
        <v>36.805555555555557</v>
      </c>
      <c r="G262" s="164">
        <v>36</v>
      </c>
      <c r="H262" s="158">
        <v>1325</v>
      </c>
    </row>
    <row r="263" spans="1:8" ht="26.25" customHeight="1" x14ac:dyDescent="0.3">
      <c r="A263" s="170">
        <v>12</v>
      </c>
      <c r="B263" s="172" t="s">
        <v>223</v>
      </c>
      <c r="C263" s="205"/>
      <c r="D263" s="173"/>
      <c r="E263" s="164">
        <v>55</v>
      </c>
      <c r="F263" s="151">
        <f t="shared" si="19"/>
        <v>36.805555555555557</v>
      </c>
      <c r="G263" s="164">
        <v>36</v>
      </c>
      <c r="H263" s="158">
        <v>1325</v>
      </c>
    </row>
    <row r="264" spans="1:8" ht="26.25" customHeight="1" x14ac:dyDescent="0.3">
      <c r="A264" s="171">
        <v>13</v>
      </c>
      <c r="B264" s="94" t="s">
        <v>224</v>
      </c>
      <c r="C264" s="11"/>
      <c r="D264" s="175"/>
      <c r="E264" s="159">
        <v>95</v>
      </c>
      <c r="F264" s="151">
        <f t="shared" si="19"/>
        <v>116.95906432748539</v>
      </c>
      <c r="G264" s="48">
        <v>9</v>
      </c>
      <c r="H264" s="151">
        <v>1052.6315789473686</v>
      </c>
    </row>
    <row r="265" spans="1:8" ht="26.25" customHeight="1" x14ac:dyDescent="0.3">
      <c r="A265" s="170">
        <v>14</v>
      </c>
      <c r="B265" s="176" t="s">
        <v>281</v>
      </c>
      <c r="C265" s="11"/>
      <c r="D265" s="175"/>
      <c r="E265" s="159">
        <v>90</v>
      </c>
      <c r="F265" s="151">
        <f t="shared" si="19"/>
        <v>66.666666666666671</v>
      </c>
      <c r="G265" s="166">
        <v>9</v>
      </c>
      <c r="H265" s="167">
        <v>600</v>
      </c>
    </row>
    <row r="266" spans="1:8" ht="26.25" customHeight="1" x14ac:dyDescent="0.3">
      <c r="A266" s="171">
        <v>15</v>
      </c>
      <c r="B266" s="176" t="s">
        <v>230</v>
      </c>
      <c r="C266" s="11"/>
      <c r="D266" s="104"/>
      <c r="E266" s="48">
        <v>110</v>
      </c>
      <c r="F266" s="151">
        <f t="shared" ref="F266" si="20">H266/G266</f>
        <v>124.21052631578947</v>
      </c>
      <c r="G266" s="166">
        <v>9</v>
      </c>
      <c r="H266" s="167">
        <v>1117.8947368421052</v>
      </c>
    </row>
    <row r="267" spans="1:8" ht="32.25" customHeight="1" x14ac:dyDescent="0.3">
      <c r="A267" s="170">
        <v>16</v>
      </c>
      <c r="B267" s="172" t="s">
        <v>262</v>
      </c>
      <c r="C267" s="205"/>
      <c r="D267" s="173"/>
      <c r="E267" s="164">
        <v>55</v>
      </c>
      <c r="F267" s="151">
        <f t="shared" si="19"/>
        <v>36.805555555555557</v>
      </c>
      <c r="G267" s="164">
        <v>36</v>
      </c>
      <c r="H267" s="158">
        <v>1325</v>
      </c>
    </row>
    <row r="268" spans="1:8" ht="26.25" customHeight="1" x14ac:dyDescent="0.3">
      <c r="A268" s="171">
        <v>17</v>
      </c>
      <c r="B268" s="172" t="s">
        <v>225</v>
      </c>
      <c r="C268" s="194"/>
      <c r="D268" s="105"/>
      <c r="E268" s="164">
        <v>55</v>
      </c>
      <c r="F268" s="151">
        <f t="shared" si="19"/>
        <v>36.805555555555557</v>
      </c>
      <c r="G268" s="164">
        <v>36</v>
      </c>
      <c r="H268" s="158">
        <v>1325</v>
      </c>
    </row>
    <row r="269" spans="1:8" ht="26.25" customHeight="1" x14ac:dyDescent="0.3">
      <c r="A269" s="170">
        <v>18</v>
      </c>
      <c r="B269" s="172" t="s">
        <v>264</v>
      </c>
      <c r="C269" s="205"/>
      <c r="D269" s="173"/>
      <c r="E269" s="164">
        <v>55</v>
      </c>
      <c r="F269" s="151">
        <f t="shared" si="19"/>
        <v>36.805555555555557</v>
      </c>
      <c r="G269" s="164">
        <v>36</v>
      </c>
      <c r="H269" s="158">
        <v>1325</v>
      </c>
    </row>
    <row r="270" spans="1:8" ht="26.25" customHeight="1" x14ac:dyDescent="0.3">
      <c r="A270" s="171">
        <v>19</v>
      </c>
      <c r="B270" s="172" t="s">
        <v>275</v>
      </c>
      <c r="C270" s="194"/>
      <c r="D270" s="105"/>
      <c r="E270" s="164">
        <v>55</v>
      </c>
      <c r="F270" s="151">
        <f t="shared" si="19"/>
        <v>36.805555555555557</v>
      </c>
      <c r="G270" s="164">
        <v>36</v>
      </c>
      <c r="H270" s="158">
        <v>1325</v>
      </c>
    </row>
    <row r="271" spans="1:8" ht="26.25" customHeight="1" x14ac:dyDescent="0.3">
      <c r="A271" s="170">
        <v>20</v>
      </c>
      <c r="B271" s="94" t="s">
        <v>226</v>
      </c>
      <c r="C271" s="11"/>
      <c r="D271" s="104"/>
      <c r="E271" s="48">
        <v>50</v>
      </c>
      <c r="F271" s="151">
        <f t="shared" si="19"/>
        <v>42.397660818713454</v>
      </c>
      <c r="G271" s="48">
        <v>36</v>
      </c>
      <c r="H271" s="151">
        <v>1526.3157894736844</v>
      </c>
    </row>
    <row r="272" spans="1:8" ht="26.25" customHeight="1" x14ac:dyDescent="0.3">
      <c r="A272" s="171">
        <v>21</v>
      </c>
      <c r="B272" s="94" t="s">
        <v>227</v>
      </c>
      <c r="C272" s="11"/>
      <c r="D272" s="104"/>
      <c r="E272" s="48">
        <v>116</v>
      </c>
      <c r="F272" s="151">
        <f t="shared" si="19"/>
        <v>118.42105263157896</v>
      </c>
      <c r="G272" s="48">
        <v>12</v>
      </c>
      <c r="H272" s="165">
        <v>1421.0526315789475</v>
      </c>
    </row>
    <row r="273" spans="1:8" ht="26.25" customHeight="1" x14ac:dyDescent="0.3">
      <c r="A273" s="170">
        <v>22</v>
      </c>
      <c r="B273" s="94" t="s">
        <v>301</v>
      </c>
      <c r="C273" s="11"/>
      <c r="D273" s="104"/>
      <c r="E273" s="48">
        <v>60</v>
      </c>
      <c r="F273" s="151">
        <f t="shared" si="19"/>
        <v>54.736842105263158</v>
      </c>
      <c r="G273" s="48">
        <v>10</v>
      </c>
      <c r="H273" s="165">
        <v>547.36842105263156</v>
      </c>
    </row>
    <row r="274" spans="1:8" ht="26.25" customHeight="1" x14ac:dyDescent="0.3">
      <c r="A274" s="171">
        <v>23</v>
      </c>
      <c r="B274" s="94" t="s">
        <v>228</v>
      </c>
      <c r="C274" s="11"/>
      <c r="D274" s="104"/>
      <c r="E274" s="48">
        <v>70</v>
      </c>
      <c r="F274" s="151">
        <f t="shared" si="19"/>
        <v>30.701754385964914</v>
      </c>
      <c r="G274" s="48">
        <v>96</v>
      </c>
      <c r="H274" s="151">
        <v>2947.3684210526317</v>
      </c>
    </row>
    <row r="275" spans="1:8" ht="26.25" customHeight="1" x14ac:dyDescent="0.3">
      <c r="A275" s="170">
        <v>24</v>
      </c>
      <c r="B275" s="94" t="s">
        <v>295</v>
      </c>
      <c r="C275" s="11"/>
      <c r="D275" s="104"/>
      <c r="E275" s="48">
        <v>140</v>
      </c>
      <c r="F275" s="151">
        <f t="shared" si="19"/>
        <v>113.89473684210526</v>
      </c>
      <c r="G275" s="48">
        <v>15</v>
      </c>
      <c r="H275" s="151">
        <v>1708.421052631579</v>
      </c>
    </row>
    <row r="276" spans="1:8" ht="26.25" customHeight="1" x14ac:dyDescent="0.3">
      <c r="A276" s="171">
        <v>25</v>
      </c>
      <c r="B276" s="94" t="s">
        <v>296</v>
      </c>
      <c r="C276" s="11"/>
      <c r="D276" s="104"/>
      <c r="E276" s="48">
        <v>140</v>
      </c>
      <c r="F276" s="151">
        <f t="shared" si="19"/>
        <v>99.508771929824576</v>
      </c>
      <c r="G276" s="48">
        <v>15</v>
      </c>
      <c r="H276" s="151">
        <v>1492.6315789473686</v>
      </c>
    </row>
    <row r="277" spans="1:8" ht="26.25" customHeight="1" x14ac:dyDescent="0.3">
      <c r="A277" s="171">
        <v>26</v>
      </c>
      <c r="B277" s="156" t="s">
        <v>375</v>
      </c>
      <c r="C277" s="11"/>
      <c r="D277" s="104"/>
      <c r="E277" s="48">
        <v>80</v>
      </c>
      <c r="F277" s="151">
        <f t="shared" si="19"/>
        <v>39.983333333333334</v>
      </c>
      <c r="G277" s="48">
        <v>60</v>
      </c>
      <c r="H277" s="151">
        <v>2399</v>
      </c>
    </row>
    <row r="278" spans="1:8" ht="26.25" customHeight="1" x14ac:dyDescent="0.3">
      <c r="A278" s="170">
        <v>27</v>
      </c>
      <c r="B278" s="156" t="s">
        <v>229</v>
      </c>
      <c r="C278" s="199"/>
      <c r="D278" s="157"/>
      <c r="E278" s="48">
        <v>80</v>
      </c>
      <c r="F278" s="151">
        <f t="shared" si="19"/>
        <v>39.701754385964918</v>
      </c>
      <c r="G278" s="48">
        <v>60</v>
      </c>
      <c r="H278" s="151">
        <v>2382.105263157895</v>
      </c>
    </row>
    <row r="279" spans="1:8" ht="26.25" customHeight="1" x14ac:dyDescent="0.3">
      <c r="A279" s="171">
        <v>28</v>
      </c>
      <c r="B279" s="156" t="s">
        <v>293</v>
      </c>
      <c r="C279" s="199"/>
      <c r="D279" s="157"/>
      <c r="E279" s="48">
        <v>50</v>
      </c>
      <c r="F279" s="151">
        <f t="shared" si="19"/>
        <v>25.164473684210527</v>
      </c>
      <c r="G279" s="48">
        <v>64</v>
      </c>
      <c r="H279" s="151">
        <v>1610.5263157894738</v>
      </c>
    </row>
    <row r="280" spans="1:8" ht="26.25" customHeight="1" x14ac:dyDescent="0.3">
      <c r="A280" s="171">
        <v>29</v>
      </c>
      <c r="B280" s="156" t="s">
        <v>294</v>
      </c>
      <c r="C280" s="199"/>
      <c r="D280" s="157"/>
      <c r="E280" s="48">
        <v>60</v>
      </c>
      <c r="F280" s="151">
        <f t="shared" si="19"/>
        <v>24.317738791423</v>
      </c>
      <c r="G280" s="48">
        <v>108</v>
      </c>
      <c r="H280" s="151">
        <v>2626.3157894736842</v>
      </c>
    </row>
    <row r="281" spans="1:8" ht="26.25" customHeight="1" x14ac:dyDescent="0.3">
      <c r="A281" s="170">
        <v>30</v>
      </c>
      <c r="B281" s="94" t="s">
        <v>319</v>
      </c>
      <c r="C281" s="199"/>
      <c r="D281" s="157"/>
      <c r="E281" s="48">
        <v>25</v>
      </c>
      <c r="F281" s="151">
        <f t="shared" si="19"/>
        <v>35.494736842105269</v>
      </c>
      <c r="G281" s="48">
        <v>25</v>
      </c>
      <c r="H281" s="151">
        <v>887.36842105263167</v>
      </c>
    </row>
    <row r="282" spans="1:8" ht="26.25" customHeight="1" x14ac:dyDescent="0.3">
      <c r="A282" s="171">
        <v>31</v>
      </c>
      <c r="B282" s="156" t="s">
        <v>276</v>
      </c>
      <c r="C282" s="199"/>
      <c r="D282" s="157"/>
      <c r="E282" s="48">
        <v>100</v>
      </c>
      <c r="F282" s="151">
        <f t="shared" si="19"/>
        <v>39.276315789473685</v>
      </c>
      <c r="G282" s="48">
        <v>48</v>
      </c>
      <c r="H282" s="151">
        <v>1885.2631578947369</v>
      </c>
    </row>
    <row r="283" spans="1:8" ht="26.25" customHeight="1" x14ac:dyDescent="0.3">
      <c r="A283" s="171">
        <v>32</v>
      </c>
      <c r="B283" s="94" t="s">
        <v>231</v>
      </c>
      <c r="C283" s="11"/>
      <c r="D283" s="104"/>
      <c r="E283" s="48">
        <v>125</v>
      </c>
      <c r="F283" s="151">
        <f t="shared" si="19"/>
        <v>95.375</v>
      </c>
      <c r="G283" s="48">
        <v>16</v>
      </c>
      <c r="H283" s="165">
        <v>1526</v>
      </c>
    </row>
    <row r="284" spans="1:8" ht="26.25" customHeight="1" x14ac:dyDescent="0.3">
      <c r="A284" s="170">
        <v>33</v>
      </c>
      <c r="B284" s="94" t="s">
        <v>232</v>
      </c>
      <c r="C284" s="11"/>
      <c r="D284" s="150" t="s">
        <v>193</v>
      </c>
      <c r="E284" s="48">
        <v>125</v>
      </c>
      <c r="F284" s="151">
        <f t="shared" si="19"/>
        <v>95.375</v>
      </c>
      <c r="G284" s="48">
        <v>16</v>
      </c>
      <c r="H284" s="165">
        <v>1526</v>
      </c>
    </row>
    <row r="285" spans="1:8" ht="26.25" customHeight="1" x14ac:dyDescent="0.3">
      <c r="A285" s="171">
        <v>34</v>
      </c>
      <c r="B285" s="177" t="s">
        <v>233</v>
      </c>
      <c r="C285" s="206"/>
      <c r="D285" s="157"/>
      <c r="E285" s="48">
        <v>125</v>
      </c>
      <c r="F285" s="151">
        <f t="shared" si="19"/>
        <v>95.375</v>
      </c>
      <c r="G285" s="48">
        <v>16</v>
      </c>
      <c r="H285" s="151">
        <v>1526</v>
      </c>
    </row>
    <row r="286" spans="1:8" ht="26.25" customHeight="1" x14ac:dyDescent="0.3">
      <c r="A286" s="171">
        <v>35</v>
      </c>
      <c r="B286" s="178" t="s">
        <v>282</v>
      </c>
      <c r="C286" s="206"/>
      <c r="D286" s="174"/>
      <c r="E286" s="48">
        <v>100</v>
      </c>
      <c r="F286" s="151">
        <f t="shared" si="19"/>
        <v>86.491228070175438</v>
      </c>
      <c r="G286" s="145">
        <v>12</v>
      </c>
      <c r="H286" s="146">
        <v>1037.8947368421052</v>
      </c>
    </row>
    <row r="287" spans="1:8" ht="26.25" customHeight="1" x14ac:dyDescent="0.3">
      <c r="A287" s="170">
        <v>36</v>
      </c>
      <c r="B287" s="178" t="s">
        <v>283</v>
      </c>
      <c r="C287" s="206"/>
      <c r="D287" s="174"/>
      <c r="E287" s="48">
        <v>110</v>
      </c>
      <c r="F287" s="151">
        <f>H287/G287</f>
        <v>84.736842105263165</v>
      </c>
      <c r="G287" s="145">
        <v>12</v>
      </c>
      <c r="H287" s="146">
        <v>1016.8421052631579</v>
      </c>
    </row>
    <row r="288" spans="1:8" ht="26.25" customHeight="1" x14ac:dyDescent="0.3">
      <c r="A288" s="171">
        <v>37</v>
      </c>
      <c r="B288" s="178" t="s">
        <v>300</v>
      </c>
      <c r="C288" s="206"/>
      <c r="D288" s="174"/>
      <c r="E288" s="48">
        <v>140</v>
      </c>
      <c r="F288" s="151">
        <f>H288/G288</f>
        <v>91.578947368421055</v>
      </c>
      <c r="G288" s="145">
        <v>12</v>
      </c>
      <c r="H288" s="146">
        <v>1098.9473684210527</v>
      </c>
    </row>
    <row r="289" spans="1:8" ht="26.25" customHeight="1" x14ac:dyDescent="0.3">
      <c r="A289" s="171">
        <v>38</v>
      </c>
      <c r="B289" s="178" t="s">
        <v>284</v>
      </c>
      <c r="C289" s="206"/>
      <c r="D289" s="174"/>
      <c r="E289" s="48">
        <v>100</v>
      </c>
      <c r="F289" s="151">
        <f t="shared" si="19"/>
        <v>76.929824561403521</v>
      </c>
      <c r="G289" s="145">
        <v>12</v>
      </c>
      <c r="H289" s="146">
        <v>923.1578947368422</v>
      </c>
    </row>
    <row r="290" spans="1:8" ht="26.25" customHeight="1" x14ac:dyDescent="0.3">
      <c r="A290" s="170">
        <v>39</v>
      </c>
      <c r="B290" s="178" t="s">
        <v>285</v>
      </c>
      <c r="C290" s="206"/>
      <c r="D290" s="174"/>
      <c r="E290" s="48">
        <v>100</v>
      </c>
      <c r="F290" s="151">
        <f t="shared" si="19"/>
        <v>102.80701754385966</v>
      </c>
      <c r="G290" s="145">
        <v>12</v>
      </c>
      <c r="H290" s="146">
        <v>1233.6842105263158</v>
      </c>
    </row>
    <row r="291" spans="1:8" ht="26.25" customHeight="1" x14ac:dyDescent="0.3">
      <c r="A291" s="171">
        <v>40</v>
      </c>
      <c r="B291" s="94" t="s">
        <v>234</v>
      </c>
      <c r="C291" s="11"/>
      <c r="D291" s="150" t="s">
        <v>193</v>
      </c>
      <c r="E291" s="48">
        <v>114</v>
      </c>
      <c r="F291" s="151">
        <f t="shared" si="19"/>
        <v>90.225563909774436</v>
      </c>
      <c r="G291" s="48">
        <v>14</v>
      </c>
      <c r="H291" s="165">
        <v>1263.1578947368421</v>
      </c>
    </row>
    <row r="292" spans="1:8" ht="26.25" customHeight="1" x14ac:dyDescent="0.3">
      <c r="A292" s="171">
        <v>41</v>
      </c>
      <c r="B292" s="94" t="s">
        <v>235</v>
      </c>
      <c r="C292" s="11"/>
      <c r="D292" s="104"/>
      <c r="E292" s="48">
        <v>114</v>
      </c>
      <c r="F292" s="151">
        <f t="shared" si="19"/>
        <v>97.744360902255636</v>
      </c>
      <c r="G292" s="48">
        <v>14</v>
      </c>
      <c r="H292" s="165">
        <v>1368.421052631579</v>
      </c>
    </row>
    <row r="293" spans="1:8" ht="26.25" customHeight="1" x14ac:dyDescent="0.3">
      <c r="A293" s="170">
        <v>42</v>
      </c>
      <c r="B293" s="94" t="s">
        <v>278</v>
      </c>
      <c r="C293" s="11"/>
      <c r="D293" s="104"/>
      <c r="E293" s="48">
        <v>70</v>
      </c>
      <c r="F293" s="151">
        <f t="shared" si="19"/>
        <v>32.1</v>
      </c>
      <c r="G293" s="48">
        <v>20</v>
      </c>
      <c r="H293" s="165">
        <v>642</v>
      </c>
    </row>
    <row r="294" spans="1:8" ht="26.25" customHeight="1" x14ac:dyDescent="0.3">
      <c r="A294" s="171">
        <v>43</v>
      </c>
      <c r="B294" s="94" t="s">
        <v>236</v>
      </c>
      <c r="C294" s="11"/>
      <c r="D294" s="104"/>
      <c r="E294" s="47">
        <v>150</v>
      </c>
      <c r="F294" s="151">
        <f t="shared" si="19"/>
        <v>88.8125</v>
      </c>
      <c r="G294" s="47">
        <v>16</v>
      </c>
      <c r="H294" s="169">
        <v>1421</v>
      </c>
    </row>
    <row r="295" spans="1:8" ht="26.25" customHeight="1" x14ac:dyDescent="0.3">
      <c r="A295" s="171">
        <v>44</v>
      </c>
      <c r="B295" s="94" t="s">
        <v>237</v>
      </c>
      <c r="C295" s="11"/>
      <c r="D295" s="150"/>
      <c r="E295" s="47">
        <v>150</v>
      </c>
      <c r="F295" s="151">
        <f t="shared" si="19"/>
        <v>88.8125</v>
      </c>
      <c r="G295" s="47">
        <v>16</v>
      </c>
      <c r="H295" s="169">
        <v>1421</v>
      </c>
    </row>
    <row r="296" spans="1:8" ht="26.25" customHeight="1" x14ac:dyDescent="0.3">
      <c r="A296" s="170">
        <v>45</v>
      </c>
      <c r="B296" s="94" t="s">
        <v>307</v>
      </c>
      <c r="C296" s="11"/>
      <c r="D296" s="104"/>
      <c r="E296" s="47">
        <v>150</v>
      </c>
      <c r="F296" s="151">
        <f t="shared" si="19"/>
        <v>82.236842105263165</v>
      </c>
      <c r="G296" s="47">
        <v>16</v>
      </c>
      <c r="H296" s="169">
        <v>1315.7894736842106</v>
      </c>
    </row>
    <row r="297" spans="1:8" ht="26.25" customHeight="1" x14ac:dyDescent="0.3">
      <c r="A297" s="171">
        <v>46</v>
      </c>
      <c r="B297" s="94" t="s">
        <v>238</v>
      </c>
      <c r="C297" s="11"/>
      <c r="D297" s="104"/>
      <c r="E297" s="47">
        <v>150</v>
      </c>
      <c r="F297" s="151">
        <f t="shared" si="19"/>
        <v>78.9375</v>
      </c>
      <c r="G297" s="47">
        <v>16</v>
      </c>
      <c r="H297" s="169">
        <v>1263</v>
      </c>
    </row>
    <row r="298" spans="1:8" ht="26.25" customHeight="1" x14ac:dyDescent="0.3">
      <c r="A298" s="171">
        <v>47</v>
      </c>
      <c r="B298" s="94" t="s">
        <v>288</v>
      </c>
      <c r="C298" s="11"/>
      <c r="D298" s="104"/>
      <c r="E298" s="47">
        <v>42</v>
      </c>
      <c r="F298" s="151">
        <f t="shared" si="19"/>
        <v>18.026315789473685</v>
      </c>
      <c r="G298" s="47">
        <v>40</v>
      </c>
      <c r="H298" s="169">
        <v>721.0526315789474</v>
      </c>
    </row>
    <row r="299" spans="1:8" ht="26.25" customHeight="1" x14ac:dyDescent="0.3">
      <c r="A299" s="171">
        <v>49</v>
      </c>
      <c r="B299" s="94" t="s">
        <v>302</v>
      </c>
      <c r="C299" s="11"/>
      <c r="D299" s="104"/>
      <c r="E299" s="47">
        <v>50</v>
      </c>
      <c r="F299" s="151">
        <f t="shared" si="19"/>
        <v>47.368421052631582</v>
      </c>
      <c r="G299" s="47">
        <v>40</v>
      </c>
      <c r="H299" s="169">
        <v>1894.7368421052633</v>
      </c>
    </row>
    <row r="300" spans="1:8" ht="26.25" customHeight="1" x14ac:dyDescent="0.3">
      <c r="A300" s="171">
        <v>50</v>
      </c>
      <c r="B300" s="94" t="s">
        <v>376</v>
      </c>
      <c r="C300" s="11"/>
      <c r="D300" s="104"/>
      <c r="E300" s="48">
        <v>75</v>
      </c>
      <c r="F300" s="151">
        <f t="shared" si="19"/>
        <v>69</v>
      </c>
      <c r="G300" s="48">
        <v>10</v>
      </c>
      <c r="H300" s="151">
        <v>690</v>
      </c>
    </row>
    <row r="301" spans="1:8" ht="26.25" customHeight="1" x14ac:dyDescent="0.3">
      <c r="A301" s="171">
        <v>51.6666666666667</v>
      </c>
      <c r="B301" s="94" t="s">
        <v>377</v>
      </c>
      <c r="C301" s="11"/>
      <c r="D301" s="104"/>
      <c r="E301" s="48">
        <v>75</v>
      </c>
      <c r="F301" s="151">
        <f t="shared" si="19"/>
        <v>69</v>
      </c>
      <c r="G301" s="48">
        <v>10</v>
      </c>
      <c r="H301" s="151">
        <v>690</v>
      </c>
    </row>
    <row r="302" spans="1:8" ht="26.25" customHeight="1" x14ac:dyDescent="0.3">
      <c r="A302" s="171">
        <v>53.1666666666667</v>
      </c>
      <c r="B302" s="94" t="s">
        <v>378</v>
      </c>
      <c r="C302" s="11"/>
      <c r="D302" s="104"/>
      <c r="E302" s="48">
        <v>75</v>
      </c>
      <c r="F302" s="151">
        <f t="shared" si="19"/>
        <v>69</v>
      </c>
      <c r="G302" s="48">
        <v>10</v>
      </c>
      <c r="H302" s="151">
        <v>690</v>
      </c>
    </row>
    <row r="303" spans="1:8" ht="26.25" customHeight="1" x14ac:dyDescent="0.3">
      <c r="A303" s="171">
        <v>54.6666666666667</v>
      </c>
      <c r="B303" s="94" t="s">
        <v>379</v>
      </c>
      <c r="C303" s="11"/>
      <c r="D303" s="104"/>
      <c r="E303" s="48">
        <v>75</v>
      </c>
      <c r="F303" s="151">
        <f t="shared" si="19"/>
        <v>69</v>
      </c>
      <c r="G303" s="48">
        <v>10</v>
      </c>
      <c r="H303" s="151">
        <v>690</v>
      </c>
    </row>
    <row r="304" spans="1:8" ht="26.25" customHeight="1" x14ac:dyDescent="0.3">
      <c r="A304" s="171">
        <v>56.1666666666667</v>
      </c>
      <c r="B304" s="94" t="s">
        <v>380</v>
      </c>
      <c r="C304" s="11"/>
      <c r="D304" s="104"/>
      <c r="E304" s="48">
        <v>75</v>
      </c>
      <c r="F304" s="151">
        <f t="shared" si="19"/>
        <v>69</v>
      </c>
      <c r="G304" s="48">
        <v>10</v>
      </c>
      <c r="H304" s="151">
        <v>690</v>
      </c>
    </row>
    <row r="305" spans="1:8" ht="26.25" customHeight="1" x14ac:dyDescent="0.3">
      <c r="A305" s="171">
        <v>57.6666666666667</v>
      </c>
      <c r="B305" s="94" t="s">
        <v>381</v>
      </c>
      <c r="C305" s="11"/>
      <c r="D305" s="104"/>
      <c r="E305" s="48">
        <v>75</v>
      </c>
      <c r="F305" s="151">
        <f t="shared" si="19"/>
        <v>69</v>
      </c>
      <c r="G305" s="48">
        <v>10</v>
      </c>
      <c r="H305" s="151">
        <v>690</v>
      </c>
    </row>
    <row r="306" spans="1:8" ht="18.75" customHeight="1" x14ac:dyDescent="0.45">
      <c r="A306" s="264" t="s">
        <v>103</v>
      </c>
      <c r="B306" s="264"/>
      <c r="C306" s="264"/>
      <c r="D306" s="264"/>
      <c r="E306" s="264"/>
      <c r="F306" s="264"/>
      <c r="G306" s="264"/>
      <c r="H306" s="264"/>
    </row>
    <row r="307" spans="1:8" ht="17.399999999999999" x14ac:dyDescent="0.3">
      <c r="A307" s="259" t="s">
        <v>105</v>
      </c>
      <c r="B307" s="259"/>
      <c r="C307" s="259"/>
      <c r="D307" s="259"/>
      <c r="E307" s="259"/>
      <c r="F307" s="259"/>
      <c r="G307" s="259"/>
      <c r="H307" s="259"/>
    </row>
    <row r="308" spans="1:8" ht="26.25" customHeight="1" x14ac:dyDescent="0.3">
      <c r="A308" s="128">
        <v>1</v>
      </c>
      <c r="B308" s="129" t="s">
        <v>114</v>
      </c>
      <c r="C308" s="207"/>
      <c r="D308" s="88" t="s">
        <v>193</v>
      </c>
      <c r="E308" s="8">
        <v>250</v>
      </c>
      <c r="F308" s="118">
        <f t="shared" ref="F308:F328" si="21">H308/G308</f>
        <v>52.5</v>
      </c>
      <c r="G308" s="121">
        <v>20</v>
      </c>
      <c r="H308" s="140">
        <v>1050</v>
      </c>
    </row>
    <row r="309" spans="1:8" ht="26.25" customHeight="1" x14ac:dyDescent="0.3">
      <c r="A309" s="2">
        <v>2</v>
      </c>
      <c r="B309" s="113" t="s">
        <v>113</v>
      </c>
      <c r="C309" s="207"/>
      <c r="D309" s="130"/>
      <c r="E309" s="8">
        <v>140</v>
      </c>
      <c r="F309" s="7">
        <f t="shared" si="21"/>
        <v>40.5</v>
      </c>
      <c r="G309" s="8">
        <v>40</v>
      </c>
      <c r="H309" s="140">
        <v>1620</v>
      </c>
    </row>
    <row r="310" spans="1:8" ht="26.25" customHeight="1" x14ac:dyDescent="0.3">
      <c r="A310" s="2">
        <v>3</v>
      </c>
      <c r="B310" s="112" t="s">
        <v>152</v>
      </c>
      <c r="C310" s="208"/>
      <c r="D310" s="127"/>
      <c r="E310" s="8">
        <v>150</v>
      </c>
      <c r="F310" s="7">
        <f t="shared" si="21"/>
        <v>43.333333333333336</v>
      </c>
      <c r="G310" s="8">
        <v>30</v>
      </c>
      <c r="H310" s="3">
        <v>1300</v>
      </c>
    </row>
    <row r="311" spans="1:8" ht="26.25" customHeight="1" x14ac:dyDescent="0.3">
      <c r="A311" s="128">
        <v>4</v>
      </c>
      <c r="B311" s="113" t="s">
        <v>119</v>
      </c>
      <c r="C311" s="207"/>
      <c r="D311" s="130"/>
      <c r="E311" s="8">
        <v>180</v>
      </c>
      <c r="F311" s="7">
        <f t="shared" si="21"/>
        <v>48.05</v>
      </c>
      <c r="G311" s="8">
        <v>40</v>
      </c>
      <c r="H311" s="140">
        <v>1922</v>
      </c>
    </row>
    <row r="312" spans="1:8" ht="26.25" customHeight="1" x14ac:dyDescent="0.3">
      <c r="A312" s="2">
        <v>5</v>
      </c>
      <c r="B312" s="113" t="s">
        <v>305</v>
      </c>
      <c r="C312" s="207"/>
      <c r="D312" s="130"/>
      <c r="E312" s="8">
        <v>140</v>
      </c>
      <c r="F312" s="7">
        <f t="shared" si="21"/>
        <v>40.166204986149594</v>
      </c>
      <c r="G312" s="8">
        <v>40</v>
      </c>
      <c r="H312" s="140">
        <v>1606.6481994459837</v>
      </c>
    </row>
    <row r="313" spans="1:8" ht="26.25" customHeight="1" x14ac:dyDescent="0.3">
      <c r="A313" s="2">
        <v>6</v>
      </c>
      <c r="B313" s="113" t="s">
        <v>202</v>
      </c>
      <c r="C313" s="207"/>
      <c r="D313" s="130"/>
      <c r="E313" s="8">
        <v>140</v>
      </c>
      <c r="F313" s="7">
        <f t="shared" si="21"/>
        <v>31.42300194931774</v>
      </c>
      <c r="G313" s="8">
        <v>30</v>
      </c>
      <c r="H313" s="3">
        <v>942.69005847953224</v>
      </c>
    </row>
    <row r="314" spans="1:8" ht="26.25" customHeight="1" x14ac:dyDescent="0.3">
      <c r="A314" s="128">
        <v>7</v>
      </c>
      <c r="B314" s="113" t="s">
        <v>108</v>
      </c>
      <c r="C314" s="207"/>
      <c r="D314" s="88" t="s">
        <v>193</v>
      </c>
      <c r="E314" s="8">
        <v>140</v>
      </c>
      <c r="F314" s="7">
        <f t="shared" si="21"/>
        <v>32</v>
      </c>
      <c r="G314" s="8">
        <v>40</v>
      </c>
      <c r="H314" s="140">
        <v>1280</v>
      </c>
    </row>
    <row r="315" spans="1:8" ht="26.25" customHeight="1" x14ac:dyDescent="0.3">
      <c r="A315" s="2">
        <v>8</v>
      </c>
      <c r="B315" s="113" t="s">
        <v>200</v>
      </c>
      <c r="C315" s="207"/>
      <c r="D315" s="88"/>
      <c r="E315" s="8">
        <v>140</v>
      </c>
      <c r="F315" s="7">
        <f t="shared" si="21"/>
        <v>35.438596491228068</v>
      </c>
      <c r="G315" s="8">
        <v>30</v>
      </c>
      <c r="H315" s="3">
        <v>1063.1578947368421</v>
      </c>
    </row>
    <row r="316" spans="1:8" ht="26.25" customHeight="1" x14ac:dyDescent="0.3">
      <c r="A316" s="2">
        <v>9</v>
      </c>
      <c r="B316" s="113" t="s">
        <v>109</v>
      </c>
      <c r="C316" s="207"/>
      <c r="D316" s="88"/>
      <c r="E316" s="8">
        <v>140</v>
      </c>
      <c r="F316" s="7">
        <f t="shared" si="21"/>
        <v>32</v>
      </c>
      <c r="G316" s="8">
        <v>40</v>
      </c>
      <c r="H316" s="140">
        <v>1280</v>
      </c>
    </row>
    <row r="317" spans="1:8" ht="26.25" customHeight="1" x14ac:dyDescent="0.3">
      <c r="A317" s="128">
        <v>10</v>
      </c>
      <c r="B317" s="113" t="s">
        <v>201</v>
      </c>
      <c r="C317" s="207"/>
      <c r="D317" s="88"/>
      <c r="E317" s="8">
        <v>140</v>
      </c>
      <c r="F317" s="7">
        <f t="shared" si="21"/>
        <v>35.438596491228068</v>
      </c>
      <c r="G317" s="8">
        <v>30</v>
      </c>
      <c r="H317" s="3">
        <v>1063.1578947368421</v>
      </c>
    </row>
    <row r="318" spans="1:8" ht="26.25" customHeight="1" x14ac:dyDescent="0.3">
      <c r="A318" s="2">
        <v>11</v>
      </c>
      <c r="B318" s="113" t="s">
        <v>306</v>
      </c>
      <c r="C318" s="207"/>
      <c r="D318" s="88"/>
      <c r="E318" s="8">
        <v>140</v>
      </c>
      <c r="F318" s="7">
        <f>H318/G318</f>
        <v>49.861495844875357</v>
      </c>
      <c r="G318" s="8">
        <v>40</v>
      </c>
      <c r="H318" s="3">
        <v>1994.4598337950142</v>
      </c>
    </row>
    <row r="319" spans="1:8" ht="26.25" customHeight="1" x14ac:dyDescent="0.3">
      <c r="A319" s="2">
        <v>12</v>
      </c>
      <c r="B319" s="113" t="s">
        <v>112</v>
      </c>
      <c r="C319" s="207"/>
      <c r="D319" s="130"/>
      <c r="E319" s="8">
        <v>75</v>
      </c>
      <c r="F319" s="7">
        <f t="shared" si="21"/>
        <v>32.576177285318565</v>
      </c>
      <c r="G319" s="8">
        <v>40</v>
      </c>
      <c r="H319" s="140">
        <v>1303.0470914127427</v>
      </c>
    </row>
    <row r="320" spans="1:8" ht="26.25" customHeight="1" x14ac:dyDescent="0.3">
      <c r="A320" s="128">
        <v>13</v>
      </c>
      <c r="B320" s="113" t="s">
        <v>111</v>
      </c>
      <c r="C320" s="207"/>
      <c r="D320" s="130"/>
      <c r="E320" s="8">
        <v>140</v>
      </c>
      <c r="F320" s="7">
        <f t="shared" si="21"/>
        <v>31.315789473684212</v>
      </c>
      <c r="G320" s="8">
        <v>40</v>
      </c>
      <c r="H320" s="140">
        <v>1252.6315789473686</v>
      </c>
    </row>
    <row r="321" spans="1:8" ht="26.25" customHeight="1" x14ac:dyDescent="0.3">
      <c r="A321" s="2">
        <v>14</v>
      </c>
      <c r="B321" s="113" t="s">
        <v>110</v>
      </c>
      <c r="C321" s="207"/>
      <c r="D321" s="88" t="s">
        <v>193</v>
      </c>
      <c r="E321" s="8">
        <v>180</v>
      </c>
      <c r="F321" s="7">
        <f t="shared" si="21"/>
        <v>58.660583346912183</v>
      </c>
      <c r="G321" s="8">
        <v>25</v>
      </c>
      <c r="H321" s="140">
        <v>1466.5145836728045</v>
      </c>
    </row>
    <row r="322" spans="1:8" ht="26.25" customHeight="1" x14ac:dyDescent="0.3">
      <c r="A322" s="2">
        <v>15</v>
      </c>
      <c r="B322" s="113" t="s">
        <v>118</v>
      </c>
      <c r="C322" s="207"/>
      <c r="D322" s="130"/>
      <c r="E322" s="8">
        <v>200</v>
      </c>
      <c r="F322" s="7">
        <f t="shared" si="21"/>
        <v>57.5</v>
      </c>
      <c r="G322" s="8">
        <v>40</v>
      </c>
      <c r="H322" s="140">
        <v>2300</v>
      </c>
    </row>
    <row r="323" spans="1:8" ht="26.25" customHeight="1" x14ac:dyDescent="0.3">
      <c r="A323" s="128">
        <v>16</v>
      </c>
      <c r="B323" s="113" t="s">
        <v>117</v>
      </c>
      <c r="C323" s="207"/>
      <c r="D323" s="130"/>
      <c r="E323" s="8">
        <v>140</v>
      </c>
      <c r="F323" s="7">
        <f t="shared" si="21"/>
        <v>45.010526315789477</v>
      </c>
      <c r="G323" s="8">
        <v>50</v>
      </c>
      <c r="H323" s="140">
        <v>2250.5263157894738</v>
      </c>
    </row>
    <row r="324" spans="1:8" ht="26.25" customHeight="1" x14ac:dyDescent="0.3">
      <c r="A324" s="2">
        <v>17</v>
      </c>
      <c r="B324" s="113" t="s">
        <v>116</v>
      </c>
      <c r="C324" s="207"/>
      <c r="D324" s="130"/>
      <c r="E324" s="8">
        <v>140</v>
      </c>
      <c r="F324" s="7">
        <f t="shared" si="21"/>
        <v>42.714681440443215</v>
      </c>
      <c r="G324" s="8">
        <v>40</v>
      </c>
      <c r="H324" s="140">
        <v>1708.5872576177285</v>
      </c>
    </row>
    <row r="325" spans="1:8" ht="26.25" customHeight="1" x14ac:dyDescent="0.3">
      <c r="A325" s="2">
        <v>18</v>
      </c>
      <c r="B325" s="113" t="s">
        <v>154</v>
      </c>
      <c r="C325" s="207"/>
      <c r="D325" s="88"/>
      <c r="E325" s="8">
        <v>140</v>
      </c>
      <c r="F325" s="7">
        <f t="shared" si="21"/>
        <v>41.7</v>
      </c>
      <c r="G325" s="8">
        <v>40</v>
      </c>
      <c r="H325" s="140">
        <v>1668</v>
      </c>
    </row>
    <row r="326" spans="1:8" ht="26.25" customHeight="1" x14ac:dyDescent="0.3">
      <c r="A326" s="128">
        <v>19</v>
      </c>
      <c r="B326" s="112" t="s">
        <v>155</v>
      </c>
      <c r="C326" s="208"/>
      <c r="D326" s="127"/>
      <c r="E326" s="8">
        <v>150</v>
      </c>
      <c r="F326" s="7">
        <f t="shared" si="21"/>
        <v>43.333333333333336</v>
      </c>
      <c r="G326" s="8">
        <v>30</v>
      </c>
      <c r="H326" s="3">
        <v>1300</v>
      </c>
    </row>
    <row r="327" spans="1:8" ht="26.25" customHeight="1" x14ac:dyDescent="0.3">
      <c r="A327" s="2">
        <v>20</v>
      </c>
      <c r="B327" s="113" t="s">
        <v>153</v>
      </c>
      <c r="C327" s="207"/>
      <c r="D327" s="130"/>
      <c r="E327" s="8">
        <v>140</v>
      </c>
      <c r="F327" s="7">
        <f t="shared" si="21"/>
        <v>46.315789473684212</v>
      </c>
      <c r="G327" s="8">
        <v>30</v>
      </c>
      <c r="H327" s="140">
        <v>1389.4736842105265</v>
      </c>
    </row>
    <row r="328" spans="1:8" ht="26.25" customHeight="1" x14ac:dyDescent="0.3">
      <c r="A328" s="2">
        <v>21</v>
      </c>
      <c r="B328" s="113" t="s">
        <v>115</v>
      </c>
      <c r="C328" s="207"/>
      <c r="D328" s="130"/>
      <c r="E328" s="8">
        <v>140</v>
      </c>
      <c r="F328" s="7">
        <f t="shared" si="21"/>
        <v>46.315789473684212</v>
      </c>
      <c r="G328" s="8">
        <v>30</v>
      </c>
      <c r="H328" s="140">
        <v>1389.4736842105265</v>
      </c>
    </row>
    <row r="329" spans="1:8" ht="17.399999999999999" x14ac:dyDescent="0.3">
      <c r="A329" s="259" t="s">
        <v>106</v>
      </c>
      <c r="B329" s="259"/>
      <c r="C329" s="259"/>
      <c r="D329" s="259"/>
      <c r="E329" s="259"/>
      <c r="F329" s="259"/>
      <c r="G329" s="259"/>
      <c r="H329" s="259"/>
    </row>
    <row r="330" spans="1:8" x14ac:dyDescent="0.3">
      <c r="A330" s="55">
        <v>1</v>
      </c>
      <c r="B330" s="256" t="s">
        <v>358</v>
      </c>
      <c r="C330" s="255"/>
      <c r="D330" s="257"/>
      <c r="E330" s="55">
        <v>110</v>
      </c>
      <c r="F330" s="58">
        <f t="shared" ref="F330:F334" si="22">H330/G330</f>
        <v>56</v>
      </c>
      <c r="G330" s="55">
        <v>30</v>
      </c>
      <c r="H330" s="55">
        <v>1680</v>
      </c>
    </row>
    <row r="331" spans="1:8" x14ac:dyDescent="0.3">
      <c r="A331" s="55">
        <v>2</v>
      </c>
      <c r="B331" s="256" t="s">
        <v>359</v>
      </c>
      <c r="C331" s="255"/>
      <c r="D331" s="257"/>
      <c r="E331" s="55">
        <v>130</v>
      </c>
      <c r="F331" s="58">
        <f t="shared" si="22"/>
        <v>53.333333333333336</v>
      </c>
      <c r="G331" s="55">
        <v>30</v>
      </c>
      <c r="H331" s="55">
        <v>1600</v>
      </c>
    </row>
    <row r="332" spans="1:8" x14ac:dyDescent="0.3">
      <c r="A332" s="55">
        <v>3</v>
      </c>
      <c r="B332" s="256" t="s">
        <v>360</v>
      </c>
      <c r="C332" s="255"/>
      <c r="D332" s="257"/>
      <c r="E332" s="55">
        <v>130</v>
      </c>
      <c r="F332" s="58">
        <f t="shared" si="22"/>
        <v>53.333333333333336</v>
      </c>
      <c r="G332" s="55">
        <v>30</v>
      </c>
      <c r="H332" s="55">
        <v>1600</v>
      </c>
    </row>
    <row r="333" spans="1:8" x14ac:dyDescent="0.3">
      <c r="A333" s="55">
        <v>4</v>
      </c>
      <c r="B333" s="256" t="s">
        <v>361</v>
      </c>
      <c r="C333" s="255"/>
      <c r="D333" s="257"/>
      <c r="E333" s="55">
        <v>130</v>
      </c>
      <c r="F333" s="58">
        <f t="shared" si="22"/>
        <v>53.333333333333336</v>
      </c>
      <c r="G333" s="55">
        <v>30</v>
      </c>
      <c r="H333" s="55">
        <v>1600</v>
      </c>
    </row>
    <row r="334" spans="1:8" x14ac:dyDescent="0.3">
      <c r="A334" s="55">
        <v>5</v>
      </c>
      <c r="B334" s="256" t="s">
        <v>362</v>
      </c>
      <c r="C334" s="255"/>
      <c r="D334" s="257"/>
      <c r="E334" s="55">
        <v>80</v>
      </c>
      <c r="F334" s="58">
        <f t="shared" si="22"/>
        <v>35</v>
      </c>
      <c r="G334" s="55">
        <v>16</v>
      </c>
      <c r="H334" s="55">
        <v>560</v>
      </c>
    </row>
    <row r="335" spans="1:8" ht="20.399999999999999" customHeight="1" x14ac:dyDescent="0.3">
      <c r="A335" s="55">
        <v>6</v>
      </c>
      <c r="B335" s="250" t="s">
        <v>327</v>
      </c>
      <c r="C335" s="8"/>
      <c r="D335" s="251"/>
      <c r="E335" s="8">
        <v>120</v>
      </c>
      <c r="F335" s="58">
        <f t="shared" ref="F335:F361" si="23">H335/G335</f>
        <v>41.412742382271503</v>
      </c>
      <c r="G335" s="8">
        <v>40</v>
      </c>
      <c r="H335" s="8">
        <v>1656.50969529086</v>
      </c>
    </row>
    <row r="336" spans="1:8" ht="25.5" customHeight="1" x14ac:dyDescent="0.3">
      <c r="A336" s="55">
        <v>7</v>
      </c>
      <c r="B336" s="114" t="s">
        <v>171</v>
      </c>
      <c r="C336" s="209"/>
      <c r="D336" s="132"/>
      <c r="E336" s="60">
        <v>100</v>
      </c>
      <c r="F336" s="58">
        <f t="shared" si="23"/>
        <v>72.828947368421055</v>
      </c>
      <c r="G336" s="60">
        <v>32</v>
      </c>
      <c r="H336" s="139">
        <v>2330.5263157894738</v>
      </c>
    </row>
    <row r="337" spans="1:8" ht="25.5" customHeight="1" x14ac:dyDescent="0.3">
      <c r="A337" s="55">
        <v>8</v>
      </c>
      <c r="B337" s="114" t="s">
        <v>172</v>
      </c>
      <c r="C337" s="209"/>
      <c r="D337" s="132"/>
      <c r="E337" s="60">
        <v>100</v>
      </c>
      <c r="F337" s="58">
        <f t="shared" si="23"/>
        <v>70.69078947368422</v>
      </c>
      <c r="G337" s="60">
        <v>32</v>
      </c>
      <c r="H337" s="139">
        <v>2262.105263157895</v>
      </c>
    </row>
    <row r="338" spans="1:8" ht="25.5" customHeight="1" x14ac:dyDescent="0.3">
      <c r="A338" s="55">
        <v>9</v>
      </c>
      <c r="B338" s="114" t="s">
        <v>344</v>
      </c>
      <c r="C338" s="209"/>
      <c r="D338" s="132"/>
      <c r="E338" s="60">
        <v>100</v>
      </c>
      <c r="F338" s="58">
        <f t="shared" si="23"/>
        <v>68.75</v>
      </c>
      <c r="G338" s="60">
        <v>32</v>
      </c>
      <c r="H338" s="139">
        <v>2200</v>
      </c>
    </row>
    <row r="339" spans="1:8" ht="25.5" customHeight="1" x14ac:dyDescent="0.3">
      <c r="A339" s="55">
        <v>10</v>
      </c>
      <c r="B339" s="115" t="s">
        <v>120</v>
      </c>
      <c r="C339" s="210"/>
      <c r="D339" s="130"/>
      <c r="E339" s="57">
        <v>170</v>
      </c>
      <c r="F339" s="58">
        <f t="shared" si="23"/>
        <v>79.21052631578948</v>
      </c>
      <c r="G339" s="57">
        <v>20</v>
      </c>
      <c r="H339" s="140">
        <v>1584.2105263157896</v>
      </c>
    </row>
    <row r="340" spans="1:8" ht="25.5" customHeight="1" x14ac:dyDescent="0.3">
      <c r="A340" s="55">
        <v>11</v>
      </c>
      <c r="B340" s="113" t="s">
        <v>121</v>
      </c>
      <c r="C340" s="207"/>
      <c r="D340" s="130"/>
      <c r="E340" s="8">
        <v>100</v>
      </c>
      <c r="F340" s="58">
        <f t="shared" si="23"/>
        <v>40.166204986149594</v>
      </c>
      <c r="G340" s="8">
        <v>40</v>
      </c>
      <c r="H340" s="140">
        <v>1606.6481994459837</v>
      </c>
    </row>
    <row r="341" spans="1:8" ht="25.5" customHeight="1" x14ac:dyDescent="0.3">
      <c r="A341" s="55">
        <v>12</v>
      </c>
      <c r="B341" s="113" t="s">
        <v>167</v>
      </c>
      <c r="C341" s="207"/>
      <c r="D341" s="130"/>
      <c r="E341" s="8">
        <v>250</v>
      </c>
      <c r="F341" s="58">
        <f t="shared" si="23"/>
        <v>57.031122698386845</v>
      </c>
      <c r="G341" s="8">
        <v>20</v>
      </c>
      <c r="H341" s="140">
        <v>1140.6224539677369</v>
      </c>
    </row>
    <row r="342" spans="1:8" ht="25.5" customHeight="1" x14ac:dyDescent="0.3">
      <c r="A342" s="55">
        <v>13</v>
      </c>
      <c r="B342" s="113" t="s">
        <v>122</v>
      </c>
      <c r="C342" s="207"/>
      <c r="D342" s="130"/>
      <c r="E342" s="8">
        <v>270</v>
      </c>
      <c r="F342" s="58">
        <f t="shared" si="23"/>
        <v>61.593612514257778</v>
      </c>
      <c r="G342" s="8">
        <v>20</v>
      </c>
      <c r="H342" s="140">
        <v>1231.8722502851556</v>
      </c>
    </row>
    <row r="343" spans="1:8" ht="25.5" customHeight="1" x14ac:dyDescent="0.3">
      <c r="A343" s="55">
        <v>14</v>
      </c>
      <c r="B343" s="113" t="s">
        <v>123</v>
      </c>
      <c r="C343" s="207"/>
      <c r="D343" s="130"/>
      <c r="E343" s="8">
        <v>180</v>
      </c>
      <c r="F343" s="58">
        <f t="shared" si="23"/>
        <v>61.484981804356103</v>
      </c>
      <c r="G343" s="8">
        <v>30</v>
      </c>
      <c r="H343" s="140">
        <v>1844.549454130683</v>
      </c>
    </row>
    <row r="344" spans="1:8" ht="25.5" customHeight="1" x14ac:dyDescent="0.3">
      <c r="A344" s="55">
        <v>15</v>
      </c>
      <c r="B344" s="113" t="s">
        <v>124</v>
      </c>
      <c r="C344" s="207"/>
      <c r="D344" s="130"/>
      <c r="E344" s="8">
        <v>180</v>
      </c>
      <c r="F344" s="58">
        <f t="shared" si="23"/>
        <v>61.484981804356103</v>
      </c>
      <c r="G344" s="8">
        <v>30</v>
      </c>
      <c r="H344" s="140">
        <v>1844.549454130683</v>
      </c>
    </row>
    <row r="345" spans="1:8" ht="25.5" customHeight="1" x14ac:dyDescent="0.3">
      <c r="A345" s="55">
        <v>16</v>
      </c>
      <c r="B345" s="113" t="s">
        <v>125</v>
      </c>
      <c r="C345" s="207"/>
      <c r="D345" s="130"/>
      <c r="E345" s="8">
        <v>180</v>
      </c>
      <c r="F345" s="58">
        <f t="shared" si="23"/>
        <v>61.484981804356103</v>
      </c>
      <c r="G345" s="8">
        <v>30</v>
      </c>
      <c r="H345" s="140">
        <v>1844.549454130683</v>
      </c>
    </row>
    <row r="346" spans="1:8" ht="25.5" customHeight="1" x14ac:dyDescent="0.3">
      <c r="A346" s="55">
        <v>17</v>
      </c>
      <c r="B346" s="113" t="s">
        <v>126</v>
      </c>
      <c r="C346" s="207"/>
      <c r="D346" s="130"/>
      <c r="E346" s="8">
        <v>270</v>
      </c>
      <c r="F346" s="58">
        <f t="shared" si="23"/>
        <v>81.21052631578948</v>
      </c>
      <c r="G346" s="8">
        <v>20</v>
      </c>
      <c r="H346" s="140">
        <v>1624.2105263157896</v>
      </c>
    </row>
    <row r="347" spans="1:8" ht="25.5" customHeight="1" x14ac:dyDescent="0.3">
      <c r="A347" s="55">
        <v>18</v>
      </c>
      <c r="B347" s="113" t="s">
        <v>127</v>
      </c>
      <c r="C347" s="207"/>
      <c r="D347" s="130"/>
      <c r="E347" s="8">
        <v>100</v>
      </c>
      <c r="F347" s="58">
        <f t="shared" si="23"/>
        <v>36.565096952908597</v>
      </c>
      <c r="G347" s="8">
        <v>40</v>
      </c>
      <c r="H347" s="140">
        <v>1462.6038781163438</v>
      </c>
    </row>
    <row r="348" spans="1:8" ht="25.5" customHeight="1" x14ac:dyDescent="0.3">
      <c r="A348" s="55">
        <v>19</v>
      </c>
      <c r="B348" s="113" t="s">
        <v>128</v>
      </c>
      <c r="C348" s="207"/>
      <c r="D348" s="130"/>
      <c r="E348" s="8">
        <v>100</v>
      </c>
      <c r="F348" s="58">
        <f t="shared" si="23"/>
        <v>34.681440443213305</v>
      </c>
      <c r="G348" s="8">
        <v>20</v>
      </c>
      <c r="H348" s="140">
        <v>693.62880886426603</v>
      </c>
    </row>
    <row r="349" spans="1:8" ht="25.5" customHeight="1" x14ac:dyDescent="0.3">
      <c r="A349" s="55">
        <v>20</v>
      </c>
      <c r="B349" s="113" t="s">
        <v>129</v>
      </c>
      <c r="C349" s="207"/>
      <c r="D349" s="130"/>
      <c r="E349" s="8">
        <v>100</v>
      </c>
      <c r="F349" s="58">
        <f t="shared" si="23"/>
        <v>34.681440443213305</v>
      </c>
      <c r="G349" s="8">
        <v>20</v>
      </c>
      <c r="H349" s="140">
        <v>693.62880886426603</v>
      </c>
    </row>
    <row r="350" spans="1:8" ht="25.5" customHeight="1" x14ac:dyDescent="0.3">
      <c r="A350" s="55">
        <v>21</v>
      </c>
      <c r="B350" s="113" t="s">
        <v>130</v>
      </c>
      <c r="C350" s="207"/>
      <c r="D350" s="130"/>
      <c r="E350" s="8">
        <v>200</v>
      </c>
      <c r="F350" s="58">
        <f t="shared" si="23"/>
        <v>57.096301124327859</v>
      </c>
      <c r="G350" s="8">
        <v>25</v>
      </c>
      <c r="H350" s="140">
        <v>1427.4075281081964</v>
      </c>
    </row>
    <row r="351" spans="1:8" ht="25.5" customHeight="1" x14ac:dyDescent="0.3">
      <c r="A351" s="55">
        <v>22</v>
      </c>
      <c r="B351" s="113" t="s">
        <v>131</v>
      </c>
      <c r="C351" s="207"/>
      <c r="D351" s="130"/>
      <c r="E351" s="8">
        <v>200</v>
      </c>
      <c r="F351" s="58">
        <f t="shared" si="23"/>
        <v>45.624898158709478</v>
      </c>
      <c r="G351" s="8">
        <v>25</v>
      </c>
      <c r="H351" s="140">
        <v>1140.6224539677369</v>
      </c>
    </row>
    <row r="352" spans="1:8" ht="25.5" customHeight="1" x14ac:dyDescent="0.3">
      <c r="A352" s="55">
        <v>23</v>
      </c>
      <c r="B352" s="113" t="s">
        <v>132</v>
      </c>
      <c r="C352" s="207"/>
      <c r="D352" s="130"/>
      <c r="E352" s="8">
        <v>170</v>
      </c>
      <c r="F352" s="58">
        <f t="shared" si="23"/>
        <v>53.098690999945696</v>
      </c>
      <c r="G352" s="8">
        <v>30</v>
      </c>
      <c r="H352" s="140">
        <v>1592.9607299983709</v>
      </c>
    </row>
    <row r="353" spans="1:8" ht="25.5" customHeight="1" x14ac:dyDescent="0.3">
      <c r="A353" s="55">
        <v>24</v>
      </c>
      <c r="B353" s="113" t="s">
        <v>133</v>
      </c>
      <c r="C353" s="207"/>
      <c r="D353" s="133"/>
      <c r="E353" s="8">
        <v>140</v>
      </c>
      <c r="F353" s="58">
        <f t="shared" si="23"/>
        <v>43.017761121068979</v>
      </c>
      <c r="G353" s="8">
        <v>40</v>
      </c>
      <c r="H353" s="140">
        <v>1720.7104448427592</v>
      </c>
    </row>
    <row r="354" spans="1:8" ht="25.5" customHeight="1" x14ac:dyDescent="0.3">
      <c r="A354" s="55">
        <v>25</v>
      </c>
      <c r="B354" s="113" t="s">
        <v>286</v>
      </c>
      <c r="C354" s="207"/>
      <c r="D354" s="133"/>
      <c r="E354" s="8">
        <v>240</v>
      </c>
      <c r="F354" s="58">
        <f t="shared" si="23"/>
        <v>76</v>
      </c>
      <c r="G354" s="8">
        <v>20</v>
      </c>
      <c r="H354" s="140">
        <v>1520</v>
      </c>
    </row>
    <row r="355" spans="1:8" ht="25.5" customHeight="1" x14ac:dyDescent="0.3">
      <c r="A355" s="55">
        <v>26</v>
      </c>
      <c r="B355" s="113" t="s">
        <v>134</v>
      </c>
      <c r="C355" s="207"/>
      <c r="D355" s="130"/>
      <c r="E355" s="8">
        <v>200</v>
      </c>
      <c r="F355" s="58">
        <f t="shared" si="23"/>
        <v>62.5</v>
      </c>
      <c r="G355" s="8">
        <v>20</v>
      </c>
      <c r="H355" s="140">
        <v>1250</v>
      </c>
    </row>
    <row r="356" spans="1:8" ht="25.5" customHeight="1" x14ac:dyDescent="0.3">
      <c r="A356" s="55">
        <v>27</v>
      </c>
      <c r="B356" s="113" t="s">
        <v>135</v>
      </c>
      <c r="C356" s="207"/>
      <c r="D356" s="130"/>
      <c r="E356" s="8">
        <v>280</v>
      </c>
      <c r="F356" s="58">
        <f t="shared" si="23"/>
        <v>78</v>
      </c>
      <c r="G356" s="8">
        <v>20</v>
      </c>
      <c r="H356" s="140">
        <v>1560</v>
      </c>
    </row>
    <row r="357" spans="1:8" ht="25.5" customHeight="1" x14ac:dyDescent="0.3">
      <c r="A357" s="55">
        <v>28</v>
      </c>
      <c r="B357" s="113" t="s">
        <v>136</v>
      </c>
      <c r="C357" s="207"/>
      <c r="D357" s="130"/>
      <c r="E357" s="8">
        <v>130</v>
      </c>
      <c r="F357" s="58">
        <f t="shared" si="23"/>
        <v>55.894736842105267</v>
      </c>
      <c r="G357" s="8">
        <v>30</v>
      </c>
      <c r="H357" s="140">
        <v>1676.8421052631579</v>
      </c>
    </row>
    <row r="358" spans="1:8" ht="25.5" customHeight="1" x14ac:dyDescent="0.3">
      <c r="A358" s="55">
        <v>29</v>
      </c>
      <c r="B358" s="113" t="s">
        <v>137</v>
      </c>
      <c r="C358" s="207"/>
      <c r="D358" s="130"/>
      <c r="E358" s="8">
        <v>130</v>
      </c>
      <c r="F358" s="58">
        <f t="shared" si="23"/>
        <v>54.552631578947377</v>
      </c>
      <c r="G358" s="8">
        <v>40</v>
      </c>
      <c r="H358" s="140">
        <v>2182.105263157895</v>
      </c>
    </row>
    <row r="359" spans="1:8" ht="25.5" customHeight="1" x14ac:dyDescent="0.3">
      <c r="A359" s="55">
        <v>30</v>
      </c>
      <c r="B359" s="113" t="s">
        <v>138</v>
      </c>
      <c r="C359" s="207"/>
      <c r="D359" s="133"/>
      <c r="E359" s="8">
        <v>130</v>
      </c>
      <c r="F359" s="58">
        <f t="shared" si="23"/>
        <v>46.341860844060619</v>
      </c>
      <c r="G359" s="8">
        <v>40</v>
      </c>
      <c r="H359" s="140">
        <v>1853.6744337624248</v>
      </c>
    </row>
    <row r="360" spans="1:8" ht="25.5" customHeight="1" x14ac:dyDescent="0.3">
      <c r="A360" s="55">
        <v>31</v>
      </c>
      <c r="B360" s="113" t="s">
        <v>270</v>
      </c>
      <c r="C360" s="207"/>
      <c r="D360" s="130"/>
      <c r="E360" s="8">
        <v>200</v>
      </c>
      <c r="F360" s="58">
        <f t="shared" si="23"/>
        <v>73.521264461463261</v>
      </c>
      <c r="G360" s="8">
        <v>25</v>
      </c>
      <c r="H360" s="140">
        <v>1838.0316115365815</v>
      </c>
    </row>
    <row r="361" spans="1:8" ht="25.5" customHeight="1" x14ac:dyDescent="0.3">
      <c r="A361" s="55">
        <v>32</v>
      </c>
      <c r="B361" s="113" t="s">
        <v>139</v>
      </c>
      <c r="C361" s="207"/>
      <c r="D361" s="130"/>
      <c r="E361" s="8">
        <v>180</v>
      </c>
      <c r="F361" s="58">
        <f t="shared" si="23"/>
        <v>59.312367606322312</v>
      </c>
      <c r="G361" s="8">
        <v>20</v>
      </c>
      <c r="H361" s="140">
        <v>1186.2473521264462</v>
      </c>
    </row>
    <row r="362" spans="1:8" ht="17.399999999999999" x14ac:dyDescent="0.3">
      <c r="A362" s="259" t="s">
        <v>107</v>
      </c>
      <c r="B362" s="259"/>
      <c r="C362" s="259"/>
      <c r="D362" s="259"/>
      <c r="E362" s="259"/>
      <c r="F362" s="259"/>
      <c r="G362" s="259"/>
      <c r="H362" s="259"/>
    </row>
    <row r="363" spans="1:8" ht="26.25" customHeight="1" x14ac:dyDescent="0.3">
      <c r="A363" s="128">
        <v>1</v>
      </c>
      <c r="B363" s="129" t="s">
        <v>140</v>
      </c>
      <c r="C363" s="207"/>
      <c r="D363" s="130"/>
      <c r="E363" s="8">
        <v>100</v>
      </c>
      <c r="F363" s="131">
        <f t="shared" ref="F363:F367" si="24">H363/G363</f>
        <v>38.69806094182816</v>
      </c>
      <c r="G363" s="121">
        <v>40</v>
      </c>
      <c r="H363" s="140">
        <v>1547.9224376731263</v>
      </c>
    </row>
    <row r="364" spans="1:8" ht="26.25" customHeight="1" x14ac:dyDescent="0.3">
      <c r="A364" s="2">
        <v>2</v>
      </c>
      <c r="B364" s="113" t="s">
        <v>141</v>
      </c>
      <c r="C364" s="207"/>
      <c r="D364" s="130"/>
      <c r="E364" s="8">
        <v>100</v>
      </c>
      <c r="F364" s="58">
        <f t="shared" si="24"/>
        <v>39.362880886426581</v>
      </c>
      <c r="G364" s="8">
        <v>40</v>
      </c>
      <c r="H364" s="140">
        <v>1574.5152354570632</v>
      </c>
    </row>
    <row r="365" spans="1:8" ht="26.25" customHeight="1" x14ac:dyDescent="0.3">
      <c r="A365" s="128">
        <v>3</v>
      </c>
      <c r="B365" s="113" t="s">
        <v>142</v>
      </c>
      <c r="C365" s="207"/>
      <c r="D365" s="130"/>
      <c r="E365" s="8">
        <v>100</v>
      </c>
      <c r="F365" s="58">
        <f t="shared" si="24"/>
        <v>39.362880886426595</v>
      </c>
      <c r="G365" s="8">
        <v>40</v>
      </c>
      <c r="H365" s="140">
        <v>1574.5152354570639</v>
      </c>
    </row>
    <row r="366" spans="1:8" ht="26.25" customHeight="1" x14ac:dyDescent="0.3">
      <c r="A366" s="128"/>
      <c r="B366" s="129" t="s">
        <v>351</v>
      </c>
      <c r="C366" s="207"/>
      <c r="D366" s="130"/>
      <c r="E366" s="8">
        <v>140</v>
      </c>
      <c r="F366" s="131">
        <f t="shared" ref="F366" si="25">H366/G366</f>
        <v>39.35</v>
      </c>
      <c r="G366" s="121">
        <v>40</v>
      </c>
      <c r="H366" s="140">
        <v>1574</v>
      </c>
    </row>
    <row r="367" spans="1:8" ht="26.25" customHeight="1" x14ac:dyDescent="0.3">
      <c r="A367" s="128">
        <v>4</v>
      </c>
      <c r="B367" s="113" t="s">
        <v>143</v>
      </c>
      <c r="C367" s="207"/>
      <c r="D367" s="130"/>
      <c r="E367" s="8">
        <v>140</v>
      </c>
      <c r="F367" s="58">
        <f t="shared" si="24"/>
        <v>39.362880886426595</v>
      </c>
      <c r="G367" s="8">
        <v>40</v>
      </c>
      <c r="H367" s="140">
        <v>1574.5152354570639</v>
      </c>
    </row>
    <row r="368" spans="1:8" ht="18" customHeight="1" x14ac:dyDescent="0.3">
      <c r="A368" s="259" t="s">
        <v>104</v>
      </c>
      <c r="B368" s="259"/>
      <c r="C368" s="259"/>
      <c r="D368" s="259"/>
      <c r="E368" s="259"/>
      <c r="F368" s="259"/>
      <c r="G368" s="259"/>
      <c r="H368" s="259"/>
    </row>
    <row r="369" spans="1:13" ht="26.25" customHeight="1" x14ac:dyDescent="0.3">
      <c r="A369" s="128">
        <v>1</v>
      </c>
      <c r="B369" s="129" t="s">
        <v>144</v>
      </c>
      <c r="C369" s="207"/>
      <c r="D369" s="88"/>
      <c r="E369" s="8">
        <v>150</v>
      </c>
      <c r="F369" s="131">
        <f>H369/G369</f>
        <v>36.710526315789473</v>
      </c>
      <c r="G369" s="121">
        <v>40</v>
      </c>
      <c r="H369" s="137">
        <v>1468.421052631579</v>
      </c>
    </row>
    <row r="370" spans="1:13" ht="26.25" customHeight="1" x14ac:dyDescent="0.3">
      <c r="A370" s="2">
        <v>2</v>
      </c>
      <c r="B370" s="113" t="s">
        <v>145</v>
      </c>
      <c r="C370" s="207"/>
      <c r="D370" s="130"/>
      <c r="E370" s="8">
        <v>170</v>
      </c>
      <c r="F370" s="58">
        <f>H370/G370</f>
        <v>45.299006029004403</v>
      </c>
      <c r="G370" s="8">
        <v>40</v>
      </c>
      <c r="H370" s="137">
        <v>1811.9602411601761</v>
      </c>
    </row>
    <row r="371" spans="1:13" ht="26.25" customHeight="1" x14ac:dyDescent="0.3">
      <c r="A371" s="2">
        <v>3</v>
      </c>
      <c r="B371" s="113" t="s">
        <v>146</v>
      </c>
      <c r="C371" s="207"/>
      <c r="D371" s="130"/>
      <c r="E371" s="8">
        <v>140</v>
      </c>
      <c r="F371" s="58">
        <f>H371/G371</f>
        <v>37.314648851230245</v>
      </c>
      <c r="G371" s="8">
        <v>40</v>
      </c>
      <c r="H371" s="137">
        <v>1492.5859540492097</v>
      </c>
    </row>
    <row r="372" spans="1:13" ht="26.25" customHeight="1" x14ac:dyDescent="0.3">
      <c r="A372" s="2">
        <v>4</v>
      </c>
      <c r="B372" s="113" t="s">
        <v>147</v>
      </c>
      <c r="C372" s="207"/>
      <c r="D372" s="130"/>
      <c r="E372" s="8">
        <v>140</v>
      </c>
      <c r="F372" s="58">
        <f>H372/G372</f>
        <v>43.921052631578945</v>
      </c>
      <c r="G372" s="8">
        <v>40</v>
      </c>
      <c r="H372" s="137">
        <v>1756.8421052631579</v>
      </c>
    </row>
    <row r="373" spans="1:13" ht="26.25" customHeight="1" x14ac:dyDescent="0.3">
      <c r="A373" s="2">
        <v>5</v>
      </c>
      <c r="B373" s="113" t="s">
        <v>148</v>
      </c>
      <c r="C373" s="207"/>
      <c r="D373" s="130"/>
      <c r="E373" s="8">
        <v>180</v>
      </c>
      <c r="F373" s="58">
        <f>H373/G373</f>
        <v>40.60526315789474</v>
      </c>
      <c r="G373" s="8">
        <v>40</v>
      </c>
      <c r="H373" s="137">
        <v>1624.2105263157896</v>
      </c>
    </row>
    <row r="374" spans="1:13" ht="26.25" customHeight="1" x14ac:dyDescent="0.3">
      <c r="A374" s="268" t="s">
        <v>328</v>
      </c>
      <c r="B374" s="269"/>
      <c r="C374" s="269"/>
      <c r="D374" s="269"/>
      <c r="E374" s="269"/>
      <c r="F374" s="269"/>
      <c r="G374" s="269"/>
      <c r="H374" s="270"/>
    </row>
    <row r="375" spans="1:13" ht="26.25" customHeight="1" x14ac:dyDescent="0.3">
      <c r="A375" s="2">
        <v>1</v>
      </c>
      <c r="B375" s="113" t="s">
        <v>329</v>
      </c>
      <c r="C375" s="207"/>
      <c r="D375" s="130"/>
      <c r="E375" s="8"/>
      <c r="F375" s="58">
        <v>155</v>
      </c>
      <c r="G375" s="8" t="s">
        <v>332</v>
      </c>
      <c r="H375" s="137">
        <v>815.78947368421052</v>
      </c>
    </row>
    <row r="376" spans="1:13" ht="26.25" customHeight="1" x14ac:dyDescent="0.3">
      <c r="A376" s="2">
        <v>2</v>
      </c>
      <c r="B376" s="113" t="s">
        <v>330</v>
      </c>
      <c r="C376" s="207"/>
      <c r="D376" s="130"/>
      <c r="E376" s="8"/>
      <c r="F376" s="58">
        <v>185</v>
      </c>
      <c r="G376" s="8" t="s">
        <v>332</v>
      </c>
      <c r="H376" s="137">
        <v>973.68421052631584</v>
      </c>
    </row>
    <row r="377" spans="1:13" ht="26.25" customHeight="1" thickBot="1" x14ac:dyDescent="0.35">
      <c r="A377" s="2">
        <v>3</v>
      </c>
      <c r="B377" s="113" t="s">
        <v>331</v>
      </c>
      <c r="C377" s="207"/>
      <c r="D377" s="130"/>
      <c r="E377" s="8"/>
      <c r="F377" s="58">
        <v>145</v>
      </c>
      <c r="G377" s="8" t="s">
        <v>332</v>
      </c>
      <c r="H377" s="137" t="s">
        <v>352</v>
      </c>
    </row>
    <row r="378" spans="1:13" ht="15" thickBot="1" x14ac:dyDescent="0.35">
      <c r="A378" s="228" t="s">
        <v>196</v>
      </c>
      <c r="B378" s="217"/>
      <c r="C378" s="218"/>
      <c r="D378" s="219"/>
      <c r="E378" s="220"/>
      <c r="F378" s="221"/>
      <c r="G378" s="222"/>
      <c r="H378" s="136"/>
    </row>
    <row r="379" spans="1:13" x14ac:dyDescent="0.3">
      <c r="A379" s="229" t="s">
        <v>267</v>
      </c>
      <c r="B379" s="223"/>
      <c r="C379" s="223"/>
      <c r="D379" s="224"/>
      <c r="E379" s="225"/>
      <c r="F379" s="226"/>
      <c r="G379" s="227"/>
      <c r="H379" s="136"/>
    </row>
    <row r="380" spans="1:13" x14ac:dyDescent="0.3">
      <c r="A380" s="68" t="s">
        <v>156</v>
      </c>
      <c r="B380" s="68"/>
      <c r="C380" s="68"/>
      <c r="D380" s="84"/>
      <c r="E380" s="68"/>
      <c r="F380" s="68"/>
      <c r="G380" s="68"/>
      <c r="H380" s="68"/>
      <c r="I380" s="64"/>
      <c r="J380" s="62"/>
      <c r="K380" s="258"/>
      <c r="L380" s="258"/>
      <c r="M380" s="258"/>
    </row>
    <row r="381" spans="1:13" ht="17.399999999999999" x14ac:dyDescent="0.3">
      <c r="A381" s="68" t="s">
        <v>157</v>
      </c>
      <c r="B381" s="68"/>
      <c r="C381" s="68"/>
      <c r="D381" s="84"/>
      <c r="E381" s="68"/>
      <c r="F381" s="68"/>
      <c r="G381" s="68"/>
      <c r="H381" s="68"/>
      <c r="I381" s="63"/>
      <c r="J381" s="63"/>
      <c r="K381" s="63"/>
      <c r="L381" s="63"/>
      <c r="M381" s="63"/>
    </row>
    <row r="382" spans="1:13" x14ac:dyDescent="0.3">
      <c r="A382" s="68" t="s">
        <v>158</v>
      </c>
      <c r="B382" s="68"/>
      <c r="C382" s="68"/>
      <c r="D382" s="84"/>
      <c r="E382" s="68"/>
      <c r="F382" s="68"/>
      <c r="G382" s="68"/>
      <c r="H382" s="68"/>
      <c r="I382" s="64"/>
      <c r="J382" s="64"/>
      <c r="K382" s="64"/>
      <c r="L382" s="64"/>
      <c r="M382" s="64"/>
    </row>
    <row r="383" spans="1:13" x14ac:dyDescent="0.3">
      <c r="A383" s="68" t="s">
        <v>168</v>
      </c>
      <c r="B383" s="68"/>
      <c r="C383" s="68"/>
      <c r="D383" s="84"/>
      <c r="E383" s="68"/>
      <c r="F383" s="68"/>
      <c r="G383" s="68"/>
      <c r="H383" s="68"/>
      <c r="I383" s="64"/>
      <c r="J383" s="64"/>
      <c r="K383" s="61"/>
      <c r="L383" s="61"/>
      <c r="M383" s="61"/>
    </row>
    <row r="384" spans="1:13" x14ac:dyDescent="0.3">
      <c r="A384" s="260" t="s">
        <v>159</v>
      </c>
      <c r="B384" s="260"/>
      <c r="C384" s="260"/>
      <c r="D384" s="260"/>
      <c r="E384" s="260"/>
      <c r="F384" s="260"/>
      <c r="G384" s="260"/>
      <c r="H384" s="260"/>
      <c r="I384" s="61"/>
      <c r="J384" s="61"/>
      <c r="K384" s="61"/>
      <c r="L384" s="61"/>
      <c r="M384" s="61"/>
    </row>
    <row r="385" spans="1:13" x14ac:dyDescent="0.3">
      <c r="A385" s="68" t="s">
        <v>160</v>
      </c>
      <c r="B385" s="68"/>
      <c r="C385" s="68"/>
      <c r="D385" s="84"/>
      <c r="E385" s="68"/>
      <c r="F385" s="68"/>
      <c r="G385" s="68"/>
      <c r="H385" s="68"/>
      <c r="I385" s="64"/>
      <c r="J385" s="64"/>
      <c r="K385" s="64"/>
      <c r="L385" s="64"/>
      <c r="M385" s="64"/>
    </row>
  </sheetData>
  <sortState ref="B264:H270">
    <sortCondition ref="E264:E270"/>
  </sortState>
  <mergeCells count="33">
    <mergeCell ref="A127:H127"/>
    <mergeCell ref="A152:H152"/>
    <mergeCell ref="A163:H163"/>
    <mergeCell ref="A202:H202"/>
    <mergeCell ref="A166:H166"/>
    <mergeCell ref="A173:H173"/>
    <mergeCell ref="A147:H147"/>
    <mergeCell ref="A7:H7"/>
    <mergeCell ref="A9:H9"/>
    <mergeCell ref="A112:H112"/>
    <mergeCell ref="A12:H12"/>
    <mergeCell ref="A49:H49"/>
    <mergeCell ref="A85:H85"/>
    <mergeCell ref="A97:H97"/>
    <mergeCell ref="A10:H10"/>
    <mergeCell ref="A8:H8"/>
    <mergeCell ref="A18:H18"/>
    <mergeCell ref="A384:H384"/>
    <mergeCell ref="A183:H183"/>
    <mergeCell ref="A248:H248"/>
    <mergeCell ref="A253:H253"/>
    <mergeCell ref="A306:H306"/>
    <mergeCell ref="A230:H230"/>
    <mergeCell ref="A232:H232"/>
    <mergeCell ref="A193:H193"/>
    <mergeCell ref="A223:H223"/>
    <mergeCell ref="A194:H194"/>
    <mergeCell ref="A374:H374"/>
    <mergeCell ref="K380:M380"/>
    <mergeCell ref="A307:H307"/>
    <mergeCell ref="A329:H329"/>
    <mergeCell ref="A362:H362"/>
    <mergeCell ref="A368:H3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Лист</vt:lpstr>
      <vt:lpstr>'Прайс Лист'!Область_печати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2024-04-01T06:03:48Z</dcterms:modified>
</cp:coreProperties>
</file>