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2260" windowHeight="12648"/>
  </bookViews>
  <sheets>
    <sheet name="Лист1" sheetId="1" r:id="rId1"/>
    <sheet name="Лист2" sheetId="2" r:id="rId2"/>
  </sheets>
  <definedNames>
    <definedName name="_xlnm.Print_Area" localSheetId="0">Лист1!$A$2:$H$133</definedName>
    <definedName name="тех">Лист1!$D$22</definedName>
    <definedName name="технология">Лист1!$D$22</definedName>
    <definedName name="Фото">Лист2!$B$7:$D$7</definedName>
  </definedNames>
  <calcPr calcId="162913" refMode="R1C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173" i="1" l="1"/>
  <c r="F174" i="1"/>
  <c r="F399" i="1"/>
  <c r="F14" i="1"/>
  <c r="F15" i="1"/>
  <c r="F19" i="1" l="1"/>
  <c r="F20" i="1"/>
  <c r="F18" i="1"/>
  <c r="F16" i="1"/>
  <c r="F13" i="1"/>
  <c r="F437" i="1" l="1"/>
  <c r="F436" i="1"/>
  <c r="F435" i="1"/>
  <c r="F434" i="1"/>
  <c r="F433" i="1"/>
  <c r="F431" i="1"/>
  <c r="F430" i="1"/>
  <c r="F429" i="1"/>
  <c r="F428" i="1"/>
  <c r="F427" i="1"/>
  <c r="F425" i="1"/>
  <c r="F424" i="1"/>
  <c r="F423" i="1"/>
  <c r="F422" i="1"/>
  <c r="F421" i="1"/>
  <c r="F420" i="1"/>
  <c r="F419" i="1"/>
  <c r="F418" i="1"/>
  <c r="F417" i="1"/>
  <c r="F416" i="1"/>
  <c r="F415" i="1"/>
  <c r="F414" i="1"/>
  <c r="F413" i="1"/>
  <c r="F412" i="1"/>
  <c r="F411" i="1"/>
  <c r="F410" i="1"/>
  <c r="F409" i="1"/>
  <c r="F408" i="1"/>
  <c r="F407" i="1"/>
  <c r="F406" i="1"/>
  <c r="F405" i="1"/>
  <c r="F404" i="1"/>
  <c r="F403" i="1"/>
  <c r="F402" i="1"/>
  <c r="F401" i="1"/>
  <c r="F400" i="1"/>
  <c r="F398" i="1"/>
  <c r="F396" i="1"/>
  <c r="F395" i="1"/>
  <c r="F394" i="1"/>
  <c r="F393" i="1"/>
  <c r="F392" i="1"/>
  <c r="F391" i="1"/>
  <c r="F390" i="1"/>
  <c r="F389" i="1"/>
  <c r="F388" i="1"/>
  <c r="F387" i="1"/>
  <c r="F386" i="1"/>
  <c r="F385" i="1"/>
  <c r="F384" i="1"/>
  <c r="F383" i="1"/>
  <c r="F382" i="1"/>
  <c r="F381" i="1"/>
  <c r="F380" i="1"/>
  <c r="F378" i="1" l="1"/>
  <c r="F377" i="1"/>
  <c r="F376" i="1"/>
  <c r="F375" i="1"/>
  <c r="F374" i="1"/>
  <c r="F373" i="1"/>
  <c r="F372" i="1"/>
  <c r="F371" i="1"/>
  <c r="F370" i="1"/>
  <c r="F369" i="1"/>
  <c r="F368" i="1"/>
  <c r="F367" i="1"/>
  <c r="F366" i="1"/>
  <c r="F365" i="1"/>
  <c r="F364" i="1"/>
  <c r="F363" i="1"/>
  <c r="F362" i="1"/>
  <c r="F361" i="1"/>
  <c r="F360" i="1"/>
  <c r="F359" i="1"/>
  <c r="F358" i="1"/>
  <c r="F357" i="1"/>
  <c r="F356" i="1"/>
  <c r="F355" i="1"/>
  <c r="F354" i="1"/>
  <c r="F353" i="1"/>
  <c r="F352" i="1"/>
  <c r="F351" i="1"/>
  <c r="F349" i="1"/>
  <c r="F348" i="1"/>
  <c r="F347" i="1"/>
  <c r="F345" i="1"/>
  <c r="F344" i="1"/>
  <c r="F343" i="1"/>
  <c r="F342" i="1"/>
  <c r="F341" i="1"/>
  <c r="F340" i="1"/>
  <c r="F339" i="1"/>
  <c r="F338" i="1"/>
  <c r="F337" i="1"/>
  <c r="F336" i="1"/>
  <c r="F335" i="1"/>
  <c r="F334" i="1"/>
  <c r="F333" i="1"/>
  <c r="F332" i="1"/>
  <c r="F331" i="1"/>
  <c r="F330" i="1"/>
  <c r="F329" i="1"/>
  <c r="F328" i="1"/>
  <c r="F319" i="1"/>
  <c r="F318" i="1"/>
  <c r="F317" i="1"/>
  <c r="F326" i="1"/>
  <c r="F325" i="1"/>
  <c r="F324" i="1"/>
  <c r="F323" i="1"/>
  <c r="F322" i="1"/>
  <c r="F321" i="1"/>
  <c r="F315" i="1"/>
  <c r="F314" i="1"/>
  <c r="F313" i="1"/>
  <c r="F312" i="1"/>
  <c r="F311" i="1"/>
  <c r="F310" i="1"/>
  <c r="F309" i="1"/>
  <c r="F308" i="1"/>
  <c r="F307" i="1"/>
  <c r="F306" i="1"/>
  <c r="F305" i="1"/>
  <c r="F304" i="1"/>
  <c r="F303" i="1"/>
  <c r="F302" i="1"/>
  <c r="F301" i="1"/>
  <c r="F300" i="1"/>
  <c r="F298" i="1"/>
  <c r="F297" i="1"/>
  <c r="F296" i="1"/>
  <c r="F295" i="1"/>
  <c r="F294" i="1"/>
  <c r="F293" i="1"/>
  <c r="F291" i="1"/>
  <c r="F290" i="1"/>
  <c r="F289" i="1"/>
  <c r="F288" i="1"/>
  <c r="F287" i="1"/>
  <c r="F286" i="1"/>
  <c r="F285" i="1"/>
  <c r="F283" i="1"/>
  <c r="F282" i="1"/>
  <c r="F281" i="1"/>
  <c r="F280" i="1"/>
  <c r="F279" i="1"/>
  <c r="F278" i="1"/>
  <c r="F276" i="1"/>
  <c r="F275" i="1"/>
  <c r="F274" i="1"/>
  <c r="F273" i="1"/>
  <c r="F271" i="1"/>
  <c r="F270" i="1"/>
  <c r="F269" i="1"/>
  <c r="F268" i="1"/>
  <c r="F267" i="1"/>
  <c r="F266" i="1"/>
  <c r="F265" i="1"/>
  <c r="F264" i="1"/>
  <c r="F263" i="1"/>
  <c r="F262" i="1"/>
  <c r="F261" i="1"/>
  <c r="F260" i="1"/>
  <c r="F259" i="1"/>
  <c r="F258" i="1"/>
  <c r="F257" i="1"/>
  <c r="F256" i="1"/>
  <c r="F252" i="1"/>
  <c r="F250" i="1"/>
  <c r="F249" i="1"/>
  <c r="F248" i="1"/>
  <c r="F247" i="1"/>
  <c r="F246" i="1"/>
  <c r="F245" i="1"/>
  <c r="F244" i="1"/>
  <c r="F242" i="1"/>
  <c r="F241" i="1"/>
  <c r="F240" i="1"/>
  <c r="F239" i="1"/>
  <c r="F238" i="1"/>
  <c r="F237" i="1"/>
  <c r="F236" i="1"/>
  <c r="F235" i="1"/>
  <c r="F234" i="1"/>
  <c r="F233" i="1"/>
  <c r="F232" i="1"/>
  <c r="F231" i="1"/>
  <c r="F230" i="1"/>
  <c r="F229" i="1"/>
  <c r="F228" i="1"/>
  <c r="F227" i="1"/>
  <c r="F226" i="1"/>
  <c r="F225" i="1"/>
  <c r="F224" i="1"/>
  <c r="F222" i="1"/>
  <c r="F221" i="1"/>
  <c r="F220" i="1"/>
  <c r="F219" i="1"/>
  <c r="F218" i="1"/>
  <c r="F217" i="1"/>
  <c r="F216" i="1"/>
  <c r="F213" i="1"/>
  <c r="F212" i="1"/>
  <c r="F211" i="1"/>
  <c r="F210" i="1"/>
  <c r="F209" i="1"/>
  <c r="F207" i="1"/>
  <c r="F206" i="1"/>
  <c r="F205" i="1"/>
  <c r="F204" i="1"/>
  <c r="F203" i="1"/>
  <c r="F202" i="1"/>
  <c r="F201" i="1"/>
  <c r="F200" i="1"/>
  <c r="F199" i="1"/>
  <c r="F197" i="1"/>
  <c r="F196" i="1"/>
  <c r="F195" i="1"/>
  <c r="F194" i="1"/>
  <c r="F193" i="1"/>
  <c r="F192" i="1"/>
  <c r="F191" i="1"/>
  <c r="F190" i="1"/>
  <c r="F189" i="1"/>
  <c r="F188" i="1"/>
  <c r="F187" i="1"/>
  <c r="F185" i="1"/>
  <c r="F184" i="1"/>
  <c r="F183" i="1"/>
  <c r="F182" i="1"/>
  <c r="F181" i="1"/>
  <c r="F180" i="1"/>
  <c r="F179" i="1"/>
  <c r="F178" i="1"/>
  <c r="F177" i="1"/>
  <c r="F176" i="1"/>
  <c r="F175" i="1"/>
  <c r="F172" i="1"/>
  <c r="F171" i="1"/>
  <c r="F170" i="1"/>
  <c r="F169" i="1"/>
  <c r="F167" i="1"/>
  <c r="F166" i="1"/>
  <c r="F165" i="1"/>
  <c r="F164" i="1"/>
  <c r="F163" i="1"/>
  <c r="F162" i="1"/>
  <c r="F161" i="1"/>
  <c r="F160" i="1"/>
  <c r="F159" i="1"/>
  <c r="F158" i="1"/>
  <c r="F157" i="1"/>
  <c r="F155" i="1"/>
  <c r="F154" i="1"/>
  <c r="F153" i="1"/>
  <c r="F152" i="1"/>
  <c r="F151" i="1"/>
  <c r="F150" i="1"/>
  <c r="F149" i="1"/>
  <c r="F148" i="1"/>
  <c r="F147" i="1"/>
  <c r="F146" i="1"/>
  <c r="F145" i="1"/>
  <c r="F144" i="1"/>
  <c r="F143" i="1"/>
  <c r="F142" i="1"/>
  <c r="F141" i="1"/>
  <c r="F140" i="1"/>
  <c r="F139" i="1"/>
  <c r="F105" i="1" l="1"/>
  <c r="F104" i="1"/>
  <c r="F103" i="1"/>
  <c r="F102" i="1"/>
  <c r="F101" i="1"/>
  <c r="F137" i="1"/>
  <c r="F136" i="1"/>
  <c r="F135" i="1"/>
  <c r="F134" i="1"/>
  <c r="F133" i="1"/>
  <c r="F130" i="1"/>
  <c r="F129" i="1"/>
  <c r="F128" i="1"/>
  <c r="F127" i="1"/>
  <c r="F126" i="1"/>
  <c r="F125" i="1"/>
  <c r="F124" i="1"/>
  <c r="F123" i="1"/>
  <c r="F122" i="1"/>
  <c r="F121" i="1"/>
  <c r="F120" i="1"/>
  <c r="F119" i="1"/>
  <c r="F116" i="1"/>
  <c r="F115" i="1"/>
  <c r="F114" i="1"/>
  <c r="F113" i="1"/>
  <c r="F112" i="1"/>
  <c r="F111" i="1"/>
  <c r="F110" i="1"/>
  <c r="F109" i="1"/>
  <c r="F108" i="1"/>
  <c r="F107" i="1"/>
  <c r="F100" i="1"/>
  <c r="F99" i="1"/>
  <c r="F98" i="1"/>
  <c r="F97" i="1"/>
  <c r="F96" i="1"/>
  <c r="F95" i="1"/>
  <c r="F94" i="1"/>
  <c r="F93" i="1"/>
  <c r="F92" i="1"/>
  <c r="F91" i="1"/>
  <c r="F90" i="1"/>
  <c r="F89" i="1"/>
  <c r="F88" i="1"/>
  <c r="F87" i="1"/>
  <c r="F86" i="1"/>
  <c r="F85" i="1"/>
  <c r="F84" i="1"/>
  <c r="F83" i="1"/>
  <c r="F82" i="1"/>
  <c r="F81" i="1"/>
  <c r="F80" i="1"/>
  <c r="F79" i="1"/>
  <c r="F78" i="1"/>
  <c r="F77" i="1"/>
  <c r="F76" i="1"/>
  <c r="F75" i="1"/>
  <c r="F74" i="1"/>
  <c r="F73" i="1"/>
  <c r="F72" i="1"/>
  <c r="F71" i="1"/>
  <c r="F70" i="1"/>
  <c r="F69" i="1"/>
  <c r="F68" i="1"/>
  <c r="F67" i="1"/>
  <c r="F66" i="1"/>
  <c r="F65" i="1"/>
  <c r="F63" i="1"/>
  <c r="F62" i="1"/>
  <c r="F61" i="1"/>
  <c r="F60" i="1"/>
  <c r="F24" i="1"/>
  <c r="F58" i="1"/>
  <c r="F57" i="1"/>
  <c r="F56" i="1"/>
  <c r="F55" i="1"/>
  <c r="F54" i="1"/>
  <c r="F53" i="1"/>
  <c r="F52" i="1"/>
  <c r="F51" i="1"/>
  <c r="F50" i="1"/>
  <c r="F49" i="1"/>
  <c r="F48" i="1"/>
  <c r="F47" i="1"/>
  <c r="F46" i="1"/>
  <c r="F45" i="1"/>
  <c r="F44" i="1"/>
  <c r="F43" i="1"/>
  <c r="F42" i="1"/>
  <c r="F41" i="1"/>
  <c r="F40" i="1"/>
  <c r="F39" i="1"/>
  <c r="F38" i="1"/>
  <c r="F37" i="1"/>
  <c r="F36" i="1"/>
  <c r="F35" i="1"/>
  <c r="F34" i="1"/>
  <c r="F33" i="1"/>
  <c r="F32" i="1"/>
  <c r="F31" i="1"/>
  <c r="F30" i="1"/>
  <c r="F29" i="1"/>
  <c r="F28" i="1"/>
  <c r="F27" i="1"/>
  <c r="F26" i="1"/>
  <c r="F25" i="1"/>
  <c r="F23" i="1"/>
  <c r="F22" i="1"/>
</calcChain>
</file>

<file path=xl/sharedStrings.xml><?xml version="1.0" encoding="utf-8"?>
<sst xmlns="http://schemas.openxmlformats.org/spreadsheetml/2006/main" count="889" uniqueCount="440">
  <si>
    <t>90</t>
  </si>
  <si>
    <t>100</t>
  </si>
  <si>
    <r>
      <t xml:space="preserve">Слойка ржаная с сыром и зеленью </t>
    </r>
    <r>
      <rPr>
        <b/>
        <sz val="11"/>
        <color theme="3" tint="0.59999389629810485"/>
        <rFont val="Segoe UI Symbol"/>
        <family val="2"/>
      </rPr>
      <t>(Россия)</t>
    </r>
  </si>
  <si>
    <r>
      <t xml:space="preserve">Слойка с адыгейским сыром </t>
    </r>
    <r>
      <rPr>
        <b/>
        <sz val="11"/>
        <color theme="3" tint="0.59999389629810485"/>
        <rFont val="Segoe UI Symbol"/>
        <family val="2"/>
      </rPr>
      <t>(Россия)</t>
    </r>
  </si>
  <si>
    <r>
      <t xml:space="preserve">Слойка с баварской сосиской </t>
    </r>
    <r>
      <rPr>
        <b/>
        <sz val="11"/>
        <color theme="3" tint="0.59999389629810485"/>
        <rFont val="Segoe UI Symbol"/>
        <family val="2"/>
      </rPr>
      <t>(Россия)</t>
    </r>
  </si>
  <si>
    <r>
      <t xml:space="preserve">Слойка с ветчиной и сыром (Книжка) </t>
    </r>
    <r>
      <rPr>
        <b/>
        <sz val="11"/>
        <color theme="9" tint="-0.499984740745262"/>
        <rFont val="Segoe UI Symbol"/>
        <family val="2"/>
      </rPr>
      <t>(Да-и-Си)</t>
    </r>
  </si>
  <si>
    <r>
      <t xml:space="preserve">Слойка с ветчиной и сыром (книжка) </t>
    </r>
    <r>
      <rPr>
        <b/>
        <sz val="11"/>
        <color theme="3" tint="0.59999389629810485"/>
        <rFont val="Segoe UI Symbol"/>
        <family val="2"/>
      </rPr>
      <t>(Россия)</t>
    </r>
  </si>
  <si>
    <r>
      <t xml:space="preserve">Слойка с ветчиной и сыром (книжка) </t>
    </r>
    <r>
      <rPr>
        <b/>
        <sz val="11"/>
        <color theme="6" tint="-0.499984740745262"/>
        <rFont val="Segoe UI Symbol"/>
        <family val="2"/>
      </rPr>
      <t>(ТБ)</t>
    </r>
  </si>
  <si>
    <r>
      <t xml:space="preserve">Слойка с капустой </t>
    </r>
    <r>
      <rPr>
        <b/>
        <sz val="11"/>
        <color theme="6" tint="-0.499984740745262"/>
        <rFont val="Segoe UI Symbol"/>
        <family val="2"/>
      </rPr>
      <t>(ТБ)</t>
    </r>
  </si>
  <si>
    <r>
      <t xml:space="preserve">Слойка капуста с яйцом </t>
    </r>
    <r>
      <rPr>
        <b/>
        <sz val="11"/>
        <color theme="3" tint="0.59999389629810485"/>
        <rFont val="Segoe UI Symbol"/>
        <family val="2"/>
      </rPr>
      <t>(Россия)</t>
    </r>
  </si>
  <si>
    <r>
      <t xml:space="preserve">Слойка с картошкой и грибами </t>
    </r>
    <r>
      <rPr>
        <b/>
        <sz val="11"/>
        <color theme="9" tint="-0.499984740745262"/>
        <rFont val="Segoe UI Symbol"/>
        <family val="2"/>
      </rPr>
      <t>(Да-и-Си)</t>
    </r>
  </si>
  <si>
    <r>
      <t xml:space="preserve">Слойка с картошкой и грибами </t>
    </r>
    <r>
      <rPr>
        <b/>
        <sz val="11"/>
        <color theme="6" tint="-0.499984740745262"/>
        <rFont val="Segoe UI Symbol"/>
        <family val="2"/>
      </rPr>
      <t>(ТБ)</t>
    </r>
  </si>
  <si>
    <r>
      <t xml:space="preserve">Слойка с курицей </t>
    </r>
    <r>
      <rPr>
        <b/>
        <sz val="11"/>
        <color theme="6" tint="-0.249977111117893"/>
        <rFont val="Segoe UI Symbol"/>
        <family val="2"/>
      </rPr>
      <t>(ТБ)</t>
    </r>
  </si>
  <si>
    <r>
      <t xml:space="preserve">Слойка с курицей </t>
    </r>
    <r>
      <rPr>
        <b/>
        <sz val="11"/>
        <color theme="9" tint="-0.499984740745262"/>
        <rFont val="Segoe UI Symbol"/>
        <family val="2"/>
      </rPr>
      <t>(Да-и-Си)</t>
    </r>
  </si>
  <si>
    <r>
      <t>Слойка с курицей и грибами</t>
    </r>
    <r>
      <rPr>
        <b/>
        <sz val="11"/>
        <color theme="3" tint="0.59999389629810485"/>
        <rFont val="Segoe UI Symbol"/>
        <family val="2"/>
      </rPr>
      <t xml:space="preserve"> (Россия)</t>
    </r>
  </si>
  <si>
    <r>
      <t xml:space="preserve">Слойка с курицей и грибами </t>
    </r>
    <r>
      <rPr>
        <b/>
        <sz val="11"/>
        <color theme="9" tint="-0.499984740745262"/>
        <rFont val="Segoe UI Symbol"/>
        <family val="2"/>
      </rPr>
      <t>(Да-и-Си)</t>
    </r>
  </si>
  <si>
    <r>
      <t>Слойка с курицей и грибами</t>
    </r>
    <r>
      <rPr>
        <b/>
        <sz val="11"/>
        <color theme="6" tint="-0.499984740745262"/>
        <rFont val="Segoe UI Symbol"/>
        <family val="2"/>
      </rPr>
      <t xml:space="preserve"> (ТБ)</t>
    </r>
  </si>
  <si>
    <r>
      <t>Слойка с курицей и сыром</t>
    </r>
    <r>
      <rPr>
        <b/>
        <sz val="11"/>
        <color theme="3" tint="0.59999389629810485"/>
        <rFont val="Segoe UI Symbol"/>
        <family val="2"/>
      </rPr>
      <t xml:space="preserve"> (Россия)</t>
    </r>
  </si>
  <si>
    <r>
      <t xml:space="preserve">Слойка с курицей и сыром </t>
    </r>
    <r>
      <rPr>
        <b/>
        <sz val="11"/>
        <color theme="9" tint="-0.499984740745262"/>
        <rFont val="Segoe UI Symbol"/>
        <family val="2"/>
      </rPr>
      <t>(Да-и-Си)</t>
    </r>
  </si>
  <si>
    <r>
      <t xml:space="preserve">Слойка с курицей и сыром </t>
    </r>
    <r>
      <rPr>
        <b/>
        <sz val="11"/>
        <color theme="6" tint="-0.499984740745262"/>
        <rFont val="Segoe UI Symbol"/>
        <family val="2"/>
      </rPr>
      <t>(ТБ)</t>
    </r>
  </si>
  <si>
    <r>
      <t xml:space="preserve">Слойка с луком и яйцом (Сеточка) </t>
    </r>
    <r>
      <rPr>
        <b/>
        <sz val="11"/>
        <color theme="6" tint="-0.499984740745262"/>
        <rFont val="Segoe UI Symbol"/>
        <family val="2"/>
      </rPr>
      <t>(ТБ)</t>
    </r>
  </si>
  <si>
    <r>
      <t xml:space="preserve">Слойка с мясо </t>
    </r>
    <r>
      <rPr>
        <b/>
        <sz val="11"/>
        <color theme="9" tint="-0.499984740745262"/>
        <rFont val="Segoe UI Symbol"/>
        <family val="2"/>
      </rPr>
      <t xml:space="preserve"> (Да-и-Си)</t>
    </r>
  </si>
  <si>
    <r>
      <t xml:space="preserve">Слойка с мясом </t>
    </r>
    <r>
      <rPr>
        <b/>
        <sz val="11"/>
        <color theme="3" tint="0.59999389629810485"/>
        <rFont val="Segoe UI Symbol"/>
        <family val="2"/>
      </rPr>
      <t>(Россия)</t>
    </r>
  </si>
  <si>
    <r>
      <t xml:space="preserve">Слойка с мясом </t>
    </r>
    <r>
      <rPr>
        <b/>
        <sz val="11"/>
        <color theme="6" tint="-0.499984740745262"/>
        <rFont val="Segoe UI Symbol"/>
        <family val="2"/>
      </rPr>
      <t>(ТБ)</t>
    </r>
  </si>
  <si>
    <r>
      <t xml:space="preserve">Слойка с печенью </t>
    </r>
    <r>
      <rPr>
        <b/>
        <sz val="11"/>
        <color theme="6" tint="-0.499984740745262"/>
        <rFont val="Segoe UI Symbol"/>
        <family val="2"/>
      </rPr>
      <t>(ТБ)</t>
    </r>
  </si>
  <si>
    <r>
      <t xml:space="preserve">Слойка с рассольным сыром (брынзой) и зеленым луком </t>
    </r>
    <r>
      <rPr>
        <b/>
        <sz val="11"/>
        <color theme="6" tint="-0.499984740745262"/>
        <rFont val="Segoe UI Symbol"/>
        <family val="2"/>
      </rPr>
      <t>(ТБ)</t>
    </r>
  </si>
  <si>
    <r>
      <t xml:space="preserve">Слойка с сосиской </t>
    </r>
    <r>
      <rPr>
        <b/>
        <sz val="11"/>
        <color theme="3" tint="0.59999389629810485"/>
        <rFont val="Segoe UI Symbol"/>
        <family val="2"/>
      </rPr>
      <t>(Россия)</t>
    </r>
  </si>
  <si>
    <r>
      <t xml:space="preserve">Слойка с сосиской(сдоба) </t>
    </r>
    <r>
      <rPr>
        <b/>
        <sz val="11"/>
        <color theme="9" tint="-0.499984740745262"/>
        <rFont val="Segoe UI Symbol"/>
        <family val="2"/>
      </rPr>
      <t>(Да-и-Си)</t>
    </r>
  </si>
  <si>
    <r>
      <t xml:space="preserve">Слойка с сосиской </t>
    </r>
    <r>
      <rPr>
        <b/>
        <sz val="11"/>
        <color theme="6" tint="-0.499984740745262"/>
        <rFont val="Segoe UI Symbol"/>
        <family val="2"/>
      </rPr>
      <t>(ТБ)</t>
    </r>
  </si>
  <si>
    <r>
      <t xml:space="preserve">Слойка с сыром </t>
    </r>
    <r>
      <rPr>
        <b/>
        <sz val="11"/>
        <color theme="9" tint="-0.499984740745262"/>
        <rFont val="Segoe UI Symbol"/>
        <family val="2"/>
      </rPr>
      <t xml:space="preserve"> (Да-и-Си)</t>
    </r>
  </si>
  <si>
    <r>
      <t xml:space="preserve">Слойка с сыром </t>
    </r>
    <r>
      <rPr>
        <b/>
        <sz val="11"/>
        <color theme="3" tint="0.59999389629810485"/>
        <rFont val="Segoe UI Symbol"/>
        <family val="2"/>
      </rPr>
      <t>(Россия)</t>
    </r>
  </si>
  <si>
    <r>
      <t xml:space="preserve">Хачапури (Пицца) с ветчиной и сыром </t>
    </r>
    <r>
      <rPr>
        <b/>
        <sz val="11"/>
        <color theme="3" tint="0.59999389629810485"/>
        <rFont val="Segoe UI Symbol"/>
        <family val="2"/>
      </rPr>
      <t>(Россия)</t>
    </r>
  </si>
  <si>
    <r>
      <t xml:space="preserve">Хачапури (Пицца) с курицей и сыром </t>
    </r>
    <r>
      <rPr>
        <b/>
        <sz val="11"/>
        <color theme="3" tint="0.59999389629810485"/>
        <rFont val="Segoe UI Symbol"/>
        <family val="2"/>
      </rPr>
      <t>(Россия)</t>
    </r>
  </si>
  <si>
    <r>
      <t>Хачапури (Пицца) салями с грибами сливочный соус</t>
    </r>
    <r>
      <rPr>
        <b/>
        <sz val="11"/>
        <color theme="3" tint="0.59999389629810485"/>
        <rFont val="Segoe UI Symbol"/>
        <family val="2"/>
      </rPr>
      <t xml:space="preserve"> (Россия)</t>
    </r>
  </si>
  <si>
    <r>
      <t>Хачапури (Пицца) салями с грибами томатный соус</t>
    </r>
    <r>
      <rPr>
        <b/>
        <sz val="11"/>
        <color theme="3" tint="0.59999389629810485"/>
        <rFont val="Segoe UI Symbol"/>
        <family val="2"/>
      </rPr>
      <t xml:space="preserve"> (Россия)</t>
    </r>
  </si>
  <si>
    <r>
      <t xml:space="preserve">Хачапури с сыром  </t>
    </r>
    <r>
      <rPr>
        <b/>
        <sz val="11"/>
        <color theme="4" tint="0.39997558519241921"/>
        <rFont val="Segoe UI Symbol"/>
        <family val="2"/>
      </rPr>
      <t>(Россия)</t>
    </r>
  </si>
  <si>
    <r>
      <t xml:space="preserve">Хачапури с брынзой  </t>
    </r>
    <r>
      <rPr>
        <b/>
        <sz val="11"/>
        <color theme="4" tint="0.39997558519241921"/>
        <rFont val="Segoe UI Symbol"/>
        <family val="2"/>
      </rPr>
      <t>(Россия)</t>
    </r>
  </si>
  <si>
    <r>
      <t xml:space="preserve">Хачапури с зеленью и адыгейским сыром </t>
    </r>
    <r>
      <rPr>
        <b/>
        <sz val="11"/>
        <color theme="3" tint="0.59999389629810485"/>
        <rFont val="Segoe UI Symbol"/>
        <family val="2"/>
      </rPr>
      <t>(Россия)</t>
    </r>
  </si>
  <si>
    <r>
      <t xml:space="preserve">Хачапури с сыром сулугуни </t>
    </r>
    <r>
      <rPr>
        <b/>
        <sz val="11"/>
        <color theme="9" tint="-0.499984740745262"/>
        <rFont val="Segoe UI Symbol"/>
        <family val="2"/>
      </rPr>
      <t>(Да-и-Си)</t>
    </r>
  </si>
  <si>
    <t>Сытные слойки</t>
  </si>
  <si>
    <t>Сладкие слойки</t>
  </si>
  <si>
    <t>Хот-доги (пироги)</t>
  </si>
  <si>
    <t>Хот-дог (пирог) "По итальянски" с сосиской</t>
  </si>
  <si>
    <t>Хот-дог (пирог) "По итальянски" зерновой с сосиской</t>
  </si>
  <si>
    <t>Хот-дог (пирог) "По итальянски" зерновой пикантный с сосиской</t>
  </si>
  <si>
    <t>Хот-дог (пирог) "По итальянски" пикантный с сосиской</t>
  </si>
  <si>
    <t>Пирожки сытные</t>
  </si>
  <si>
    <t>Пирожки сладкие и ватрушки</t>
  </si>
  <si>
    <t>Шоссон с творогом и абрикосовой начинкой</t>
  </si>
  <si>
    <t>Шоссон с творогом и малиновая начинка</t>
  </si>
  <si>
    <t>Шоссон с творогом и вишневая начинка</t>
  </si>
  <si>
    <t>Круассаны</t>
  </si>
  <si>
    <t>Круассаны «Премиум»</t>
  </si>
  <si>
    <r>
      <t xml:space="preserve">Слойка с банан шоколад </t>
    </r>
    <r>
      <rPr>
        <b/>
        <sz val="11"/>
        <color theme="9" tint="-0.499984740745262"/>
        <rFont val="Segoe UI Symbol"/>
        <family val="2"/>
      </rPr>
      <t>(Да-и-Си)</t>
    </r>
  </si>
  <si>
    <r>
      <t xml:space="preserve">Слойка соленая карамель </t>
    </r>
    <r>
      <rPr>
        <b/>
        <sz val="11"/>
        <color theme="9" tint="-0.499984740745262"/>
        <rFont val="Segoe UI Symbol"/>
        <family val="2"/>
      </rPr>
      <t>(Да-и-Си)</t>
    </r>
  </si>
  <si>
    <r>
      <t>Слойка c маком</t>
    </r>
    <r>
      <rPr>
        <b/>
        <sz val="11"/>
        <color theme="9" tint="-0.499984740745262"/>
        <rFont val="Segoe UI Symbol"/>
        <family val="2"/>
      </rPr>
      <t xml:space="preserve"> (Да-и-Си)</t>
    </r>
  </si>
  <si>
    <r>
      <t xml:space="preserve">Слойка с абрикосом </t>
    </r>
    <r>
      <rPr>
        <b/>
        <sz val="11"/>
        <color theme="3" tint="0.59999389629810485"/>
        <rFont val="Segoe UI Symbol"/>
        <family val="2"/>
      </rPr>
      <t>(Россия)</t>
    </r>
  </si>
  <si>
    <r>
      <t xml:space="preserve">Слойка с абрикосом </t>
    </r>
    <r>
      <rPr>
        <b/>
        <sz val="11"/>
        <color theme="9" tint="-0.499984740745262"/>
        <rFont val="Segoe UI Symbol"/>
        <family val="2"/>
      </rPr>
      <t>(Да-и-Си)</t>
    </r>
  </si>
  <si>
    <r>
      <t xml:space="preserve">Слойка с ананас </t>
    </r>
    <r>
      <rPr>
        <b/>
        <sz val="11"/>
        <color theme="9" tint="-0.499984740745262"/>
        <rFont val="Segoe UI Symbol"/>
        <family val="2"/>
      </rPr>
      <t>(Да-и-Си)</t>
    </r>
  </si>
  <si>
    <r>
      <t>Слойка с брусникой</t>
    </r>
    <r>
      <rPr>
        <b/>
        <sz val="11"/>
        <color theme="9" tint="-0.499984740745262"/>
        <rFont val="Segoe UI Symbol"/>
        <family val="2"/>
      </rPr>
      <t xml:space="preserve"> (Да-и-Си)</t>
    </r>
  </si>
  <si>
    <r>
      <t xml:space="preserve">Слойка с вишней </t>
    </r>
    <r>
      <rPr>
        <b/>
        <sz val="11"/>
        <color theme="3" tint="0.59999389629810485"/>
        <rFont val="Segoe UI Symbol"/>
        <family val="2"/>
      </rPr>
      <t>(Россия)</t>
    </r>
  </si>
  <si>
    <r>
      <t xml:space="preserve">Слойка с вишней </t>
    </r>
    <r>
      <rPr>
        <b/>
        <sz val="11"/>
        <color theme="6" tint="-0.499984740745262"/>
        <rFont val="Segoe UI Symbol"/>
        <family val="2"/>
      </rPr>
      <t>(ТБ)</t>
    </r>
  </si>
  <si>
    <r>
      <t xml:space="preserve">Слойка с вишней (фаготтини) </t>
    </r>
    <r>
      <rPr>
        <b/>
        <sz val="11"/>
        <color theme="9" tint="-0.499984740745262"/>
        <rFont val="Segoe UI Symbol"/>
        <family val="2"/>
      </rPr>
      <t>(Да-и-Си)</t>
    </r>
  </si>
  <si>
    <r>
      <t xml:space="preserve">Слойка с грушей </t>
    </r>
    <r>
      <rPr>
        <b/>
        <sz val="11"/>
        <color theme="6" tint="-0.499984740745262"/>
        <rFont val="Segoe UI Symbol"/>
        <family val="2"/>
      </rPr>
      <t>(ТБ)</t>
    </r>
  </si>
  <si>
    <r>
      <t xml:space="preserve">Слойка с ежевикой </t>
    </r>
    <r>
      <rPr>
        <b/>
        <sz val="11"/>
        <color theme="9" tint="-0.499984740745262"/>
        <rFont val="Segoe UI Symbol"/>
        <family val="2"/>
      </rPr>
      <t>(Да-и-Си)</t>
    </r>
  </si>
  <si>
    <r>
      <t>Слойка с земляника</t>
    </r>
    <r>
      <rPr>
        <b/>
        <sz val="11"/>
        <color theme="9" tint="-0.499984740745262"/>
        <rFont val="Segoe UI Symbol"/>
        <family val="2"/>
      </rPr>
      <t xml:space="preserve"> (Да-и-Си)</t>
    </r>
  </si>
  <si>
    <r>
      <t xml:space="preserve">Слойка с клубникой </t>
    </r>
    <r>
      <rPr>
        <b/>
        <sz val="11"/>
        <color theme="3" tint="0.59999389629810485"/>
        <rFont val="Segoe UI Symbol"/>
        <family val="2"/>
      </rPr>
      <t>(Россия)</t>
    </r>
  </si>
  <si>
    <r>
      <t xml:space="preserve">Слойка с клубникой </t>
    </r>
    <r>
      <rPr>
        <b/>
        <sz val="11"/>
        <color theme="9" tint="-0.499984740745262"/>
        <rFont val="Segoe UI Symbol"/>
        <family val="2"/>
      </rPr>
      <t>(Да-и-Си)</t>
    </r>
  </si>
  <si>
    <r>
      <t xml:space="preserve">Слойка с клубникой </t>
    </r>
    <r>
      <rPr>
        <b/>
        <sz val="11"/>
        <color theme="6" tint="-0.499984740745262"/>
        <rFont val="Segoe UI Symbol"/>
        <family val="2"/>
      </rPr>
      <t>(ТБ)</t>
    </r>
  </si>
  <si>
    <r>
      <t xml:space="preserve">Слойка с клюквой </t>
    </r>
    <r>
      <rPr>
        <b/>
        <sz val="11"/>
        <color theme="9" tint="-0.499984740745262"/>
        <rFont val="Segoe UI Symbol"/>
        <family val="2"/>
      </rPr>
      <t>(Да-и-Си)</t>
    </r>
  </si>
  <si>
    <r>
      <t xml:space="preserve">Слойка с клюквой </t>
    </r>
    <r>
      <rPr>
        <b/>
        <sz val="11"/>
        <color theme="6" tint="-0.499984740745262"/>
        <rFont val="Segoe UI Symbol"/>
        <family val="2"/>
      </rPr>
      <t>(ТБ)</t>
    </r>
  </si>
  <si>
    <r>
      <t>Слойка с лимоном (дениш)</t>
    </r>
    <r>
      <rPr>
        <b/>
        <sz val="11"/>
        <color theme="9" tint="-0.499984740745262"/>
        <rFont val="Segoe UI Symbol"/>
        <family val="2"/>
      </rPr>
      <t xml:space="preserve"> (Да-и-Си)</t>
    </r>
  </si>
  <si>
    <r>
      <t>Слойка с лимоном (дениш-конверт)</t>
    </r>
    <r>
      <rPr>
        <b/>
        <sz val="11"/>
        <color theme="3" tint="0.59999389629810485"/>
        <rFont val="Segoe UI Symbol"/>
        <family val="2"/>
      </rPr>
      <t xml:space="preserve"> (Россия)</t>
    </r>
  </si>
  <si>
    <r>
      <t xml:space="preserve">Слойка с лимоном </t>
    </r>
    <r>
      <rPr>
        <b/>
        <sz val="11"/>
        <color theme="6" tint="-0.499984740745262"/>
        <rFont val="Segoe UI Symbol"/>
        <family val="2"/>
      </rPr>
      <t>(ТБ)</t>
    </r>
  </si>
  <si>
    <r>
      <t xml:space="preserve">Слойка с малиной </t>
    </r>
    <r>
      <rPr>
        <b/>
        <sz val="11"/>
        <color theme="3" tint="0.59999389629810485"/>
        <rFont val="Segoe UI Symbol"/>
        <family val="2"/>
      </rPr>
      <t>(Россия)</t>
    </r>
  </si>
  <si>
    <r>
      <t xml:space="preserve">Слойка с малиной </t>
    </r>
    <r>
      <rPr>
        <b/>
        <sz val="11"/>
        <color theme="9" tint="-0.499984740745262"/>
        <rFont val="Segoe UI Symbol"/>
        <family val="2"/>
      </rPr>
      <t>(Да-и-Си)</t>
    </r>
  </si>
  <si>
    <r>
      <t xml:space="preserve">Слойка с малиной </t>
    </r>
    <r>
      <rPr>
        <b/>
        <sz val="11"/>
        <color theme="6" tint="-0.499984740745262"/>
        <rFont val="Segoe UI Symbol"/>
        <family val="2"/>
      </rPr>
      <t>(ТБ)</t>
    </r>
  </si>
  <si>
    <r>
      <t>Слойка с персиком</t>
    </r>
    <r>
      <rPr>
        <b/>
        <sz val="11"/>
        <color theme="9" tint="-0.499984740745262"/>
        <rFont val="Segoe UI Symbol"/>
        <family val="2"/>
      </rPr>
      <t xml:space="preserve"> (Да-и-Си)</t>
    </r>
  </si>
  <si>
    <r>
      <t xml:space="preserve">Слойка с персиком </t>
    </r>
    <r>
      <rPr>
        <b/>
        <sz val="11"/>
        <color theme="6" tint="-0.499984740745262"/>
        <rFont val="Segoe UI Symbol"/>
        <family val="2"/>
      </rPr>
      <t>(ТБ)</t>
    </r>
  </si>
  <si>
    <r>
      <t xml:space="preserve">Слойка с творогом </t>
    </r>
    <r>
      <rPr>
        <b/>
        <sz val="11"/>
        <color theme="3" tint="0.59999389629810485"/>
        <rFont val="Segoe UI Symbol"/>
        <family val="2"/>
      </rPr>
      <t>(Россия)</t>
    </r>
  </si>
  <si>
    <r>
      <t xml:space="preserve">Слойка с творогом </t>
    </r>
    <r>
      <rPr>
        <b/>
        <sz val="11"/>
        <color theme="9" tint="-0.499984740745262"/>
        <rFont val="Segoe UI Symbol"/>
        <family val="2"/>
      </rPr>
      <t>(Да-и-Си)</t>
    </r>
  </si>
  <si>
    <r>
      <t xml:space="preserve">Слойка с творогом </t>
    </r>
    <r>
      <rPr>
        <b/>
        <sz val="11"/>
        <color theme="6" tint="-0.499984740745262"/>
        <rFont val="Segoe UI Symbol"/>
        <family val="2"/>
      </rPr>
      <t>(ТБ)</t>
    </r>
  </si>
  <si>
    <r>
      <t xml:space="preserve">Слойка с черникой </t>
    </r>
    <r>
      <rPr>
        <b/>
        <sz val="11"/>
        <color theme="9" tint="-0.499984740745262"/>
        <rFont val="Segoe UI Symbol"/>
        <family val="2"/>
      </rPr>
      <t>(Да-и-Си)</t>
    </r>
  </si>
  <si>
    <r>
      <t xml:space="preserve">Слойка с черникой </t>
    </r>
    <r>
      <rPr>
        <b/>
        <sz val="11"/>
        <color theme="6" tint="-0.499984740745262"/>
        <rFont val="Segoe UI Symbol"/>
        <family val="2"/>
      </rPr>
      <t>(ТБ)</t>
    </r>
  </si>
  <si>
    <r>
      <t>Слойка с черной смородиной</t>
    </r>
    <r>
      <rPr>
        <b/>
        <sz val="11"/>
        <color theme="9" tint="-0.499984740745262"/>
        <rFont val="Segoe UI Symbol"/>
        <family val="2"/>
      </rPr>
      <t xml:space="preserve"> (Да-и-Си)</t>
    </r>
  </si>
  <si>
    <r>
      <t xml:space="preserve">Слойка с черной смородиной </t>
    </r>
    <r>
      <rPr>
        <b/>
        <sz val="11"/>
        <color theme="6" tint="-0.499984740745262"/>
        <rFont val="Segoe UI Symbol"/>
        <family val="2"/>
      </rPr>
      <t>(ТБ)</t>
    </r>
  </si>
  <si>
    <r>
      <t xml:space="preserve">Слойка с яблоком </t>
    </r>
    <r>
      <rPr>
        <b/>
        <sz val="11"/>
        <color theme="3" tint="0.59999389629810485"/>
        <rFont val="Segoe UI Symbol"/>
        <family val="2"/>
      </rPr>
      <t>(Россия)</t>
    </r>
  </si>
  <si>
    <r>
      <t>Слойка с яблоком</t>
    </r>
    <r>
      <rPr>
        <b/>
        <sz val="11"/>
        <color theme="9" tint="-0.499984740745262"/>
        <rFont val="Segoe UI Symbol"/>
        <family val="2"/>
      </rPr>
      <t xml:space="preserve"> (Да-и-Си)</t>
    </r>
  </si>
  <si>
    <r>
      <t>Слойка с яблоком</t>
    </r>
    <r>
      <rPr>
        <b/>
        <sz val="11"/>
        <color theme="9" tint="-0.499984740745262"/>
        <rFont val="Segoe UI Symbol"/>
        <family val="2"/>
      </rPr>
      <t xml:space="preserve"> </t>
    </r>
    <r>
      <rPr>
        <b/>
        <sz val="11"/>
        <color theme="6" tint="-0.499984740745262"/>
        <rFont val="Segoe UI Symbol"/>
        <family val="2"/>
      </rPr>
      <t>(ТБ)</t>
    </r>
  </si>
  <si>
    <r>
      <rPr>
        <b/>
        <sz val="11"/>
        <rFont val="Segoe UI Symbol"/>
        <family val="2"/>
      </rPr>
      <t>90</t>
    </r>
  </si>
  <si>
    <r>
      <rPr>
        <b/>
        <sz val="11"/>
        <rFont val="Segoe UI Symbol"/>
        <family val="2"/>
      </rPr>
      <t>50</t>
    </r>
  </si>
  <si>
    <r>
      <t xml:space="preserve">Пирожок с капустой и яйцом </t>
    </r>
    <r>
      <rPr>
        <b/>
        <sz val="11"/>
        <color theme="9" tint="-0.499984740745262"/>
        <rFont val="Segoe UI Symbol"/>
        <family val="2"/>
      </rPr>
      <t>(Да-и-Си)</t>
    </r>
  </si>
  <si>
    <r>
      <t xml:space="preserve">Пирожок с картофелем и грибами </t>
    </r>
    <r>
      <rPr>
        <b/>
        <sz val="11"/>
        <color theme="6" tint="-0.499984740745262"/>
        <rFont val="Segoe UI Symbol"/>
        <family val="2"/>
      </rPr>
      <t>(ТБ)</t>
    </r>
  </si>
  <si>
    <r>
      <t xml:space="preserve">Пирожок с картошкой и грибами </t>
    </r>
    <r>
      <rPr>
        <b/>
        <sz val="11"/>
        <color theme="9" tint="-0.499984740745262"/>
        <rFont val="Segoe UI Symbol"/>
        <family val="2"/>
      </rPr>
      <t>(Да-и-Си)</t>
    </r>
  </si>
  <si>
    <r>
      <t xml:space="preserve">Пирожок с картошкой и грибами постный </t>
    </r>
    <r>
      <rPr>
        <b/>
        <sz val="11"/>
        <color theme="3" tint="0.59999389629810485"/>
        <rFont val="Segoe UI Symbol"/>
        <family val="2"/>
      </rPr>
      <t>(Россия)</t>
    </r>
  </si>
  <si>
    <r>
      <t xml:space="preserve">Пирожок с картошкой и укропом </t>
    </r>
    <r>
      <rPr>
        <b/>
        <sz val="11"/>
        <color theme="9" tint="-0.499984740745262"/>
        <rFont val="Segoe UI Symbol"/>
        <family val="2"/>
      </rPr>
      <t>(Да-и-Си)</t>
    </r>
  </si>
  <si>
    <r>
      <t xml:space="preserve">Курник с курицей (пирожок) </t>
    </r>
    <r>
      <rPr>
        <b/>
        <sz val="11"/>
        <color theme="9" tint="-0.499984740745262"/>
        <rFont val="Segoe UI Symbol"/>
        <family val="2"/>
      </rPr>
      <t>(Да-и-Си)</t>
    </r>
  </si>
  <si>
    <r>
      <t xml:space="preserve">Пирожок с мясом (говядина) </t>
    </r>
    <r>
      <rPr>
        <b/>
        <sz val="11"/>
        <color theme="9" tint="-0.499984740745262"/>
        <rFont val="Segoe UI Symbol"/>
        <family val="2"/>
      </rPr>
      <t>(Да-и-Си)</t>
    </r>
  </si>
  <si>
    <r>
      <t xml:space="preserve">Эчпочмак с говядиной (Пирожок) </t>
    </r>
    <r>
      <rPr>
        <b/>
        <sz val="11"/>
        <color theme="9" tint="-0.499984740745262"/>
        <rFont val="Segoe UI Symbol"/>
        <family val="2"/>
      </rPr>
      <t>(Да-и-Си)</t>
    </r>
  </si>
  <si>
    <r>
      <t xml:space="preserve">Пирожок с мясом </t>
    </r>
    <r>
      <rPr>
        <b/>
        <sz val="11"/>
        <color theme="6" tint="-0.499984740745262"/>
        <rFont val="Segoe UI Symbol"/>
        <family val="2"/>
      </rPr>
      <t>(ТБ)</t>
    </r>
  </si>
  <si>
    <r>
      <t xml:space="preserve">Пирожок с рисом и яйцом </t>
    </r>
    <r>
      <rPr>
        <b/>
        <sz val="11"/>
        <color theme="9" tint="-0.499984740745262"/>
        <rFont val="Segoe UI Symbol"/>
        <family val="2"/>
      </rPr>
      <t xml:space="preserve">(Да-и-Си) </t>
    </r>
  </si>
  <si>
    <t>кол-во
в упак.</t>
  </si>
  <si>
    <t>Цена
упаковки</t>
  </si>
  <si>
    <t>вес за шт.</t>
  </si>
  <si>
    <t>цена за шт.</t>
  </si>
  <si>
    <t>Круассаны классические</t>
  </si>
  <si>
    <t>Штруделя, струделя</t>
  </si>
  <si>
    <t>Улитки, буреки, косички.</t>
  </si>
  <si>
    <t>Тречча "Мендальная начинка" (плетёнка)</t>
  </si>
  <si>
    <t>Тречча "Соленая карамель" (плетёнка)</t>
  </si>
  <si>
    <t>Тречча "Сахарная вишня" (плетёнка)</t>
  </si>
  <si>
    <t>Тречча с шоколадной начинкой (плетёнка)</t>
  </si>
  <si>
    <t>Тречча с ветчиной и грибы (плетёнка)</t>
  </si>
  <si>
    <t>Кленовый пекан</t>
  </si>
  <si>
    <t>Самса</t>
  </si>
  <si>
    <t>Багет, чиабатта, римская пицца.</t>
  </si>
  <si>
    <t>Булочка для гамбургеров (КП)</t>
  </si>
  <si>
    <t>Булочка для сэндвича (КП)</t>
  </si>
  <si>
    <t>Кекс «Морковный» (10 порций по 80 гр.)</t>
  </si>
  <si>
    <t>Кекс «Мраморный» (10 порций по 80 гр.)</t>
  </si>
  <si>
    <t>Кекс с маком (10 порций по 80 гр.)</t>
  </si>
  <si>
    <t>Кекс шоколадный с клюквой (10 порций по 80 г.</t>
  </si>
  <si>
    <t>Кекс сливочный с изюмом (10 порций по 80 гр.)</t>
  </si>
  <si>
    <t>Маффины</t>
  </si>
  <si>
    <t>Маффины 120 гр.</t>
  </si>
  <si>
    <t>Маффины 90-100 гр.</t>
  </si>
  <si>
    <t>Маффин в индивидуальной упаковке (в пленке)</t>
  </si>
  <si>
    <t xml:space="preserve">Продукция из песочного теста </t>
  </si>
  <si>
    <t>Тесто</t>
  </si>
  <si>
    <t>Печенья кукис готовые</t>
  </si>
  <si>
    <t>Блины, оладьи.</t>
  </si>
  <si>
    <t>Блины с ветчиной и сыром</t>
  </si>
  <si>
    <t>Блины с клубникой</t>
  </si>
  <si>
    <t>Блины с курицей</t>
  </si>
  <si>
    <t>Блины с творогом</t>
  </si>
  <si>
    <t xml:space="preserve">Оладьи </t>
  </si>
  <si>
    <t>Оладьи-сэндвич с вареной сгущенкой</t>
  </si>
  <si>
    <t>Крунаты</t>
  </si>
  <si>
    <t>Вупи пай</t>
  </si>
  <si>
    <t>технология</t>
  </si>
  <si>
    <t>Вупи Пай "Классический"</t>
  </si>
  <si>
    <t>Вупи Пай "Карамельный"</t>
  </si>
  <si>
    <t>Вупи Пай "Кокосовый"</t>
  </si>
  <si>
    <t>Вупи Пай "Мечта"</t>
  </si>
  <si>
    <t>Вупи Пай "Шоколад-Банан"</t>
  </si>
  <si>
    <t>Вупи Пай "Ягодный"</t>
  </si>
  <si>
    <t>Донаты</t>
  </si>
  <si>
    <t>Эклеры</t>
  </si>
  <si>
    <t xml:space="preserve"> </t>
  </si>
  <si>
    <t>Эклеры премиум</t>
  </si>
  <si>
    <t>Торты, пироги, чизкейки.</t>
  </si>
  <si>
    <t>Торт Захер</t>
  </si>
  <si>
    <t>Торт Медовик</t>
  </si>
  <si>
    <t>Торт три шоколада муссовый</t>
  </si>
  <si>
    <t>Торт красный бархат</t>
  </si>
  <si>
    <t>Торт "Графские развалины"</t>
  </si>
  <si>
    <t>Торт рикотта с грушей</t>
  </si>
  <si>
    <t xml:space="preserve">Торт Морковный </t>
  </si>
  <si>
    <t>Канноли "Лимонная гранита"</t>
  </si>
  <si>
    <t>Канноли "Манго-маракуйя"</t>
  </si>
  <si>
    <t>Канноли с апельсиновыми цукатами</t>
  </si>
  <si>
    <t>Пирожные готовые</t>
  </si>
  <si>
    <t>Пирожные ассорти " Торты по - Французки</t>
  </si>
  <si>
    <t>Пирожное " Кокос,манго,маракуйя"</t>
  </si>
  <si>
    <t>Пирожное " картошка клубника" (3 в упаковке)</t>
  </si>
  <si>
    <t>Сырники "Домашние" ванильные с натур. творогом</t>
  </si>
  <si>
    <t>"Macarons" асорти № - Кокос,малина, банан, лесной орех</t>
  </si>
  <si>
    <t>"Macarons" асорти №2 -Манго-маракуйя,мята,пряная вишня,сол. Карамель.</t>
  </si>
  <si>
    <t>Орешки с вареной сгущенкой (3шт. В упак.)</t>
  </si>
  <si>
    <t>Готовая жаренная продукция</t>
  </si>
  <si>
    <t>Беляш БИГ (КОП.)</t>
  </si>
  <si>
    <t>Беляш с мясом (КОП.)</t>
  </si>
  <si>
    <t>Котлета в тесте (КОП.)</t>
  </si>
  <si>
    <t>Пирожок с капустой жареный (КОП.)</t>
  </si>
  <si>
    <t>Пирожок с картошкой жареный (КОП.)</t>
  </si>
  <si>
    <t>Пирожок с мясом жареный (КОП.)</t>
  </si>
  <si>
    <t>Пирожок с рисом и яйцом жареный (КОП.)</t>
  </si>
  <si>
    <t>Пирожок с сосиской и картошкой жареный  (КОП.)</t>
  </si>
  <si>
    <t>Сарделька в тесте жареная (КОП.)</t>
  </si>
  <si>
    <t>Сосиска в тесте жареная  (КОП.)</t>
  </si>
  <si>
    <t>Чебурек с бараниной  (КОП.)</t>
  </si>
  <si>
    <t>Чебурек с мясом жареный (говядина) (КОП.)</t>
  </si>
  <si>
    <t>Чебурек с сыром жар. (КОП.)</t>
  </si>
  <si>
    <t>Чебурек с сыром и ветчиной (КОП.)</t>
  </si>
  <si>
    <t>Готовая печеная продукция</t>
  </si>
  <si>
    <t>Ролл с ветчиной и сыром</t>
  </si>
  <si>
    <t>Ролл с курицей</t>
  </si>
  <si>
    <t xml:space="preserve">Ролл с индейкой </t>
  </si>
  <si>
    <t>Гамбургер (КОП.)</t>
  </si>
  <si>
    <t>Пироги с сыром и ветчиной (КОП.)</t>
  </si>
  <si>
    <t>Кулебяка с мясом и яйцом  (КОП.)</t>
  </si>
  <si>
    <t>Осетинские пироги с брынзой и творогом (КОП.)</t>
  </si>
  <si>
    <t>Осетинские пироги с мясом (КОП.)</t>
  </si>
  <si>
    <t>Осетинские пироги с мясом и сыром (КОП.)</t>
  </si>
  <si>
    <t>Пирог с колбасой сыром и помидорами (КОП.)</t>
  </si>
  <si>
    <t>Пироги с зеленым луком и яйцом (КОП.)</t>
  </si>
  <si>
    <t>Пироги с капустой (КОП.)</t>
  </si>
  <si>
    <t>Пироги с картошкой (КОП.)</t>
  </si>
  <si>
    <t>Пироги с Курицей и сыром (КОП.)</t>
  </si>
  <si>
    <t>Пироги с Сосиской и картошкой  (КОП.)</t>
  </si>
  <si>
    <t>Пирожок с курицей (КУРНИК) (КОП.)</t>
  </si>
  <si>
    <t>Пирожок с мясом (КОП.)</t>
  </si>
  <si>
    <t>Пицца с ветчиной и сыром (КОП.)</t>
  </si>
  <si>
    <t>Пицца по домашнему (КОП.)</t>
  </si>
  <si>
    <t>Прирог с котлетой, сыром и огурцом (КОП.)</t>
  </si>
  <si>
    <t>Сосиска в тесте печеная (КОП.)</t>
  </si>
  <si>
    <t>Сэндвич ветчина сыр(КОП.)</t>
  </si>
  <si>
    <t>Хачапури с сыром (КОП.)</t>
  </si>
  <si>
    <t>Готовые сладкие пироги</t>
  </si>
  <si>
    <t>Пироги с вишней (КОП.)</t>
  </si>
  <si>
    <t>Пироги с персиком (КОП.)</t>
  </si>
  <si>
    <t>Пироги с яблоком (КОП.)</t>
  </si>
  <si>
    <t>Пироги с вишней Жареный (КОП.)</t>
  </si>
  <si>
    <t>Пироги с яблоком Жареный (КОП.)</t>
  </si>
  <si>
    <t>Чебуреки для жарки во фритюре</t>
  </si>
  <si>
    <t>Актуальность цен узнавайте при заказе!</t>
  </si>
  <si>
    <t>Изображения несут ознакомительный характер по факту товар может отличатся.</t>
  </si>
  <si>
    <t>Весь товар сертифицирован. Все цены указаны в рублях</t>
  </si>
  <si>
    <t>КАК МЫ РАБОТАЕМ:</t>
  </si>
  <si>
    <t>БЕСПЛАТНАЯ ДОСТАВКА заказа от 7 коробок (в пределах Москвы)</t>
  </si>
  <si>
    <t xml:space="preserve">Срок хранения замороженных п/ф 6 мес. при t -18°C </t>
  </si>
  <si>
    <t>Размер коробок: 380 х 260 х 126 мм (50 шт)</t>
  </si>
  <si>
    <t>ОКАЖЕМ ПОМОЩЬ В ПРИОБРЕТЕНИИ ОБОРУДОВАНИЯ ДЛЯ ВЫПЕЧКИ</t>
  </si>
  <si>
    <t>Чебурек с мясом п/ф (КОП.)</t>
  </si>
  <si>
    <t>Чебурек с курицей и грибами п/ф  (КОП.)</t>
  </si>
  <si>
    <t>Чебурек с сыром и ветчиной  п/ф  (КОП.)</t>
  </si>
  <si>
    <t>Чебурек с сыром п/ф (КОП.)</t>
  </si>
  <si>
    <t>Чебурек с бараниной п/ф (КОП.)</t>
  </si>
  <si>
    <r>
      <t xml:space="preserve">Ватрушка "Венгерская" </t>
    </r>
    <r>
      <rPr>
        <b/>
        <sz val="11"/>
        <color theme="3" tint="0.59999389629810485"/>
        <rFont val="Segoe UI Symbol"/>
        <family val="2"/>
      </rPr>
      <t>(Россия)</t>
    </r>
  </si>
  <si>
    <r>
      <t xml:space="preserve">Ватрушка венгерская Вишня </t>
    </r>
    <r>
      <rPr>
        <b/>
        <sz val="11"/>
        <color theme="6" tint="-0.499984740745262"/>
        <rFont val="Segoe UI Symbol"/>
        <family val="2"/>
      </rPr>
      <t>(ТБ)</t>
    </r>
  </si>
  <si>
    <r>
      <t xml:space="preserve">Ватрушка венгерская Лимон </t>
    </r>
    <r>
      <rPr>
        <b/>
        <sz val="11"/>
        <color theme="6" tint="-0.499984740745262"/>
        <rFont val="Segoe UI Symbol"/>
        <family val="2"/>
      </rPr>
      <t>(ТБ)</t>
    </r>
  </si>
  <si>
    <r>
      <t xml:space="preserve">Ватрушка венгерская </t>
    </r>
    <r>
      <rPr>
        <b/>
        <sz val="11"/>
        <color theme="9" tint="-0.499984740745262"/>
        <rFont val="Segoe UI Symbol"/>
        <family val="2"/>
      </rPr>
      <t xml:space="preserve">(Да-и-Си) </t>
    </r>
  </si>
  <si>
    <r>
      <t xml:space="preserve">Ватрушка с творогом </t>
    </r>
    <r>
      <rPr>
        <b/>
        <sz val="11"/>
        <color theme="9" tint="-0.499984740745262"/>
        <rFont val="Segoe UI Symbol"/>
        <family val="2"/>
      </rPr>
      <t>(Да-и-Си)</t>
    </r>
  </si>
  <si>
    <r>
      <t xml:space="preserve">Пирожок с вишней  </t>
    </r>
    <r>
      <rPr>
        <b/>
        <sz val="11"/>
        <color theme="6" tint="-0.499984740745262"/>
        <rFont val="Segoe UI Symbol"/>
        <family val="2"/>
      </rPr>
      <t>(ТБ)</t>
    </r>
  </si>
  <si>
    <r>
      <t>Пирожок с вишней</t>
    </r>
    <r>
      <rPr>
        <b/>
        <sz val="11"/>
        <color theme="9" tint="-0.499984740745262"/>
        <rFont val="Segoe UI Symbol"/>
        <family val="2"/>
      </rPr>
      <t xml:space="preserve"> (Да-и-Си)</t>
    </r>
  </si>
  <si>
    <r>
      <t xml:space="preserve">Пирожок с яблоком и корицей  </t>
    </r>
    <r>
      <rPr>
        <b/>
        <sz val="11"/>
        <color theme="6" tint="-0.499984740745262"/>
        <rFont val="Segoe UI Symbol"/>
        <family val="2"/>
      </rPr>
      <t>(ТБ)</t>
    </r>
  </si>
  <si>
    <r>
      <t xml:space="preserve">Пирожок с яблоком </t>
    </r>
    <r>
      <rPr>
        <b/>
        <sz val="11"/>
        <color theme="9" tint="-0.499984740745262"/>
        <rFont val="Segoe UI Symbol"/>
        <family val="2"/>
      </rPr>
      <t>(Да-и-Си)</t>
    </r>
  </si>
  <si>
    <r>
      <t xml:space="preserve">Струдель с вишней </t>
    </r>
    <r>
      <rPr>
        <b/>
        <sz val="11"/>
        <color theme="9" tint="-0.499984740745262"/>
        <rFont val="Segoe UI Symbol"/>
        <family val="2"/>
      </rPr>
      <t>(Да-и-Си)</t>
    </r>
  </si>
  <si>
    <r>
      <t xml:space="preserve">Струдель с орехом и медом </t>
    </r>
    <r>
      <rPr>
        <b/>
        <sz val="11"/>
        <color theme="9" tint="-0.499984740745262"/>
        <rFont val="Segoe UI Symbol"/>
        <family val="2"/>
      </rPr>
      <t>(Да-и-Си)</t>
    </r>
  </si>
  <si>
    <r>
      <t xml:space="preserve">Струдель яблоко </t>
    </r>
    <r>
      <rPr>
        <b/>
        <sz val="11"/>
        <color theme="9" tint="-0.499984740745262"/>
        <rFont val="Segoe UI Symbol"/>
        <family val="2"/>
      </rPr>
      <t>(Да-и-Си)</t>
    </r>
  </si>
  <si>
    <r>
      <t xml:space="preserve">Штрудель греческий с оливками и сыром </t>
    </r>
    <r>
      <rPr>
        <b/>
        <sz val="11"/>
        <color theme="6" tint="-0.499984740745262"/>
        <rFont val="Segoe UI Symbol"/>
        <family val="2"/>
      </rPr>
      <t>(ТБ)</t>
    </r>
  </si>
  <si>
    <r>
      <t xml:space="preserve">Штрудель греческий с оливками, сыром и ветчиной  </t>
    </r>
    <r>
      <rPr>
        <b/>
        <sz val="11"/>
        <color theme="6" tint="-0.499984740745262"/>
        <rFont val="Segoe UI Symbol"/>
        <family val="2"/>
      </rPr>
      <t>(ТБ)</t>
    </r>
  </si>
  <si>
    <r>
      <t xml:space="preserve">Штрудель с ветчиной и сыром </t>
    </r>
    <r>
      <rPr>
        <b/>
        <sz val="11"/>
        <color theme="3" tint="0.59999389629810485"/>
        <rFont val="Segoe UI Symbol"/>
        <family val="2"/>
      </rPr>
      <t>(Россия)</t>
    </r>
  </si>
  <si>
    <r>
      <t xml:space="preserve">Штрудель с мясом </t>
    </r>
    <r>
      <rPr>
        <b/>
        <sz val="11"/>
        <color theme="3" tint="0.59999389629810485"/>
        <rFont val="Segoe UI Symbol"/>
        <family val="2"/>
      </rPr>
      <t>(Россия)</t>
    </r>
  </si>
  <si>
    <r>
      <t xml:space="preserve">Штрудель с сыром и шпинатом </t>
    </r>
    <r>
      <rPr>
        <b/>
        <sz val="11"/>
        <color theme="3" tint="0.59999389629810485"/>
        <rFont val="Segoe UI Symbol"/>
        <family val="2"/>
      </rPr>
      <t>(Россия)</t>
    </r>
  </si>
  <si>
    <r>
      <t xml:space="preserve">Штрудель с курицей </t>
    </r>
    <r>
      <rPr>
        <b/>
        <sz val="11"/>
        <color theme="3" tint="0.59999389629810485"/>
        <rFont val="Segoe UI Symbol"/>
        <family val="2"/>
      </rPr>
      <t>(Россия)</t>
    </r>
  </si>
  <si>
    <r>
      <t xml:space="preserve">Штрудель с вишней </t>
    </r>
    <r>
      <rPr>
        <b/>
        <sz val="11"/>
        <color theme="3" tint="0.59999389629810485"/>
        <rFont val="Segoe UI Symbol"/>
        <family val="2"/>
      </rPr>
      <t>(Россия)</t>
    </r>
  </si>
  <si>
    <r>
      <t xml:space="preserve">Штрудель с яблоком </t>
    </r>
    <r>
      <rPr>
        <b/>
        <sz val="11"/>
        <color theme="3" tint="0.59999389629810485"/>
        <rFont val="Segoe UI Symbol"/>
        <family val="2"/>
      </rPr>
      <t>(Россия)</t>
    </r>
  </si>
  <si>
    <r>
      <t xml:space="preserve">Треллис с вишней </t>
    </r>
    <r>
      <rPr>
        <b/>
        <sz val="11"/>
        <color theme="6" tint="-0.499984740745262"/>
        <rFont val="Segoe UI Symbol"/>
        <family val="2"/>
      </rPr>
      <t>(ТБ)</t>
    </r>
    <r>
      <rPr>
        <b/>
        <sz val="11"/>
        <rFont val="Segoe UI Symbol"/>
        <family val="2"/>
      </rPr>
      <t xml:space="preserve">  </t>
    </r>
  </si>
  <si>
    <r>
      <t xml:space="preserve">Треллис с клубникой </t>
    </r>
    <r>
      <rPr>
        <b/>
        <sz val="11"/>
        <color theme="6" tint="-0.499984740745262"/>
        <rFont val="Segoe UI Symbol"/>
        <family val="2"/>
      </rPr>
      <t>(ТБ)</t>
    </r>
    <r>
      <rPr>
        <b/>
        <sz val="11"/>
        <rFont val="Segoe UI Symbol"/>
        <family val="2"/>
      </rPr>
      <t xml:space="preserve">  </t>
    </r>
  </si>
  <si>
    <r>
      <t xml:space="preserve">Треллис с малиной </t>
    </r>
    <r>
      <rPr>
        <b/>
        <sz val="11"/>
        <color theme="6" tint="-0.499984740745262"/>
        <rFont val="Segoe UI Symbol"/>
        <family val="2"/>
      </rPr>
      <t>(ТБ)</t>
    </r>
    <r>
      <rPr>
        <b/>
        <sz val="11"/>
        <rFont val="Segoe UI Symbol"/>
        <family val="2"/>
      </rPr>
      <t xml:space="preserve">  </t>
    </r>
  </si>
  <si>
    <r>
      <t xml:space="preserve">Треллис с черникой </t>
    </r>
    <r>
      <rPr>
        <b/>
        <sz val="11"/>
        <color theme="6" tint="-0.499984740745262"/>
        <rFont val="Segoe UI Symbol"/>
        <family val="2"/>
      </rPr>
      <t>(ТБ)</t>
    </r>
    <r>
      <rPr>
        <b/>
        <sz val="11"/>
        <rFont val="Segoe UI Symbol"/>
        <family val="2"/>
      </rPr>
      <t xml:space="preserve">  </t>
    </r>
  </si>
  <si>
    <r>
      <t xml:space="preserve">Треллис с черной смородиной </t>
    </r>
    <r>
      <rPr>
        <b/>
        <sz val="11"/>
        <color theme="6" tint="-0.499984740745262"/>
        <rFont val="Segoe UI Symbol"/>
        <family val="2"/>
      </rPr>
      <t>(ТБ)</t>
    </r>
    <r>
      <rPr>
        <b/>
        <sz val="11"/>
        <rFont val="Segoe UI Symbol"/>
        <family val="2"/>
      </rPr>
      <t xml:space="preserve">  </t>
    </r>
  </si>
  <si>
    <r>
      <t xml:space="preserve">Круассан классический без начинки </t>
    </r>
    <r>
      <rPr>
        <b/>
        <sz val="11"/>
        <color theme="3" tint="0.59999389629810485"/>
        <rFont val="Segoe UI Symbol"/>
        <family val="2"/>
      </rPr>
      <t>(Россия)</t>
    </r>
  </si>
  <si>
    <r>
      <t xml:space="preserve">Круассан ванильный крем </t>
    </r>
    <r>
      <rPr>
        <b/>
        <sz val="11"/>
        <color theme="6" tint="-0.249977111117893"/>
        <rFont val="Segoe UI Symbol"/>
        <family val="2"/>
      </rPr>
      <t>(ТБ)</t>
    </r>
  </si>
  <si>
    <r>
      <t xml:space="preserve">Круассан с ветчиной и сыром   </t>
    </r>
    <r>
      <rPr>
        <b/>
        <sz val="11"/>
        <color theme="9" tint="-0.249977111117893"/>
        <rFont val="Segoe UI Symbol"/>
        <family val="2"/>
      </rPr>
      <t>(Да-и-Си)</t>
    </r>
  </si>
  <si>
    <r>
      <t xml:space="preserve">Круассан с ветчиной и сыром   </t>
    </r>
    <r>
      <rPr>
        <b/>
        <sz val="11"/>
        <color theme="6" tint="-0.499984740745262"/>
        <rFont val="Segoe UI Symbol"/>
        <family val="2"/>
      </rPr>
      <t>(ТБ)</t>
    </r>
    <r>
      <rPr>
        <b/>
        <sz val="11"/>
        <rFont val="Segoe UI Symbol"/>
        <family val="2"/>
      </rPr>
      <t xml:space="preserve"> </t>
    </r>
  </si>
  <si>
    <r>
      <t xml:space="preserve">Круассан миндальной начинкой </t>
    </r>
    <r>
      <rPr>
        <b/>
        <sz val="11"/>
        <color theme="3" tint="0.59999389629810485"/>
        <rFont val="Segoe UI Symbol"/>
        <family val="2"/>
      </rPr>
      <t>(Россия)</t>
    </r>
  </si>
  <si>
    <r>
      <t xml:space="preserve">Круассан с вишней </t>
    </r>
    <r>
      <rPr>
        <b/>
        <sz val="11"/>
        <color theme="6" tint="-0.499984740745262"/>
        <rFont val="Segoe UI Symbol"/>
        <family val="2"/>
      </rPr>
      <t>(ТБ)</t>
    </r>
    <r>
      <rPr>
        <b/>
        <sz val="11"/>
        <rFont val="Segoe UI Symbol"/>
        <family val="2"/>
      </rPr>
      <t xml:space="preserve"> </t>
    </r>
  </si>
  <si>
    <r>
      <t xml:space="preserve">Круассан с ежевикой </t>
    </r>
    <r>
      <rPr>
        <b/>
        <sz val="11"/>
        <color theme="6" tint="-0.499984740745262"/>
        <rFont val="Segoe UI Symbol"/>
        <family val="2"/>
      </rPr>
      <t>(ТБ)</t>
    </r>
    <r>
      <rPr>
        <b/>
        <sz val="11"/>
        <rFont val="Segoe UI Symbol"/>
        <family val="2"/>
      </rPr>
      <t xml:space="preserve"> </t>
    </r>
  </si>
  <si>
    <r>
      <t xml:space="preserve">Круассан с клубникой </t>
    </r>
    <r>
      <rPr>
        <b/>
        <sz val="11"/>
        <color theme="6" tint="-0.499984740745262"/>
        <rFont val="Segoe UI Symbol"/>
        <family val="2"/>
      </rPr>
      <t>(ТБ)</t>
    </r>
    <r>
      <rPr>
        <b/>
        <sz val="11"/>
        <rFont val="Segoe UI Symbol"/>
        <family val="2"/>
      </rPr>
      <t xml:space="preserve"> </t>
    </r>
  </si>
  <si>
    <r>
      <t xml:space="preserve">Круассан с миндальным кремом </t>
    </r>
    <r>
      <rPr>
        <b/>
        <sz val="11"/>
        <color theme="6" tint="-0.249977111117893"/>
        <rFont val="Segoe UI Symbol"/>
        <family val="2"/>
      </rPr>
      <t>(ТБ)</t>
    </r>
  </si>
  <si>
    <r>
      <t xml:space="preserve">Круассан с малиной </t>
    </r>
    <r>
      <rPr>
        <b/>
        <sz val="11"/>
        <color theme="6" tint="-0.499984740745262"/>
        <rFont val="Segoe UI Symbol"/>
        <family val="2"/>
      </rPr>
      <t>(ТБ)</t>
    </r>
    <r>
      <rPr>
        <b/>
        <sz val="11"/>
        <rFont val="Segoe UI Symbol"/>
        <family val="2"/>
      </rPr>
      <t xml:space="preserve"> </t>
    </r>
  </si>
  <si>
    <r>
      <t xml:space="preserve">Круассан с персиком </t>
    </r>
    <r>
      <rPr>
        <b/>
        <sz val="11"/>
        <color theme="6" tint="-0.499984740745262"/>
        <rFont val="Segoe UI Symbol"/>
        <family val="2"/>
      </rPr>
      <t>(ТБ)</t>
    </r>
    <r>
      <rPr>
        <b/>
        <sz val="11"/>
        <rFont val="Segoe UI Symbol"/>
        <family val="2"/>
      </rPr>
      <t xml:space="preserve"> </t>
    </r>
  </si>
  <si>
    <r>
      <t xml:space="preserve">Круассан орех мед </t>
    </r>
    <r>
      <rPr>
        <b/>
        <sz val="11"/>
        <color theme="9" tint="-0.249977111117893"/>
        <rFont val="Segoe UI Symbol"/>
        <family val="2"/>
      </rPr>
      <t>(Да-и-Си)</t>
    </r>
  </si>
  <si>
    <r>
      <t xml:space="preserve">Круассан классический с шоколадным кремом </t>
    </r>
    <r>
      <rPr>
        <b/>
        <sz val="11"/>
        <color theme="3" tint="0.59999389629810485"/>
        <rFont val="Segoe UI Symbol"/>
        <family val="2"/>
      </rPr>
      <t>(Россия)</t>
    </r>
  </si>
  <si>
    <r>
      <t xml:space="preserve">Круассан с шоколадом </t>
    </r>
    <r>
      <rPr>
        <b/>
        <sz val="11"/>
        <color theme="9" tint="-0.249977111117893"/>
        <rFont val="Segoe UI Symbol"/>
        <family val="2"/>
      </rPr>
      <t>(Да-и-Си)</t>
    </r>
  </si>
  <si>
    <r>
      <t xml:space="preserve">Круассан с шоколадом </t>
    </r>
    <r>
      <rPr>
        <b/>
        <sz val="11"/>
        <color theme="6" tint="-0.499984740745262"/>
        <rFont val="Segoe UI Symbol"/>
        <family val="2"/>
      </rPr>
      <t>(ТБ)</t>
    </r>
    <r>
      <rPr>
        <b/>
        <sz val="11"/>
        <rFont val="Segoe UI Symbol"/>
        <family val="2"/>
      </rPr>
      <t xml:space="preserve"> </t>
    </r>
  </si>
  <si>
    <r>
      <t xml:space="preserve">Круассан сливочный </t>
    </r>
    <r>
      <rPr>
        <b/>
        <sz val="11"/>
        <color theme="6" tint="-0.499984740745262"/>
        <rFont val="Segoe UI Symbol"/>
        <family val="2"/>
      </rPr>
      <t>(ТБ)</t>
    </r>
    <r>
      <rPr>
        <b/>
        <sz val="11"/>
        <rFont val="Segoe UI Symbol"/>
        <family val="2"/>
      </rPr>
      <t xml:space="preserve"> </t>
    </r>
  </si>
  <si>
    <r>
      <t xml:space="preserve">Круассан со сгущеным молоком </t>
    </r>
    <r>
      <rPr>
        <b/>
        <sz val="11"/>
        <color theme="6" tint="-0.499984740745262"/>
        <rFont val="Segoe UI Symbol"/>
        <family val="2"/>
      </rPr>
      <t>(ТБ)</t>
    </r>
    <r>
      <rPr>
        <b/>
        <sz val="11"/>
        <rFont val="Segoe UI Symbol"/>
        <family val="2"/>
      </rPr>
      <t xml:space="preserve"> </t>
    </r>
  </si>
  <si>
    <r>
      <rPr>
        <b/>
        <sz val="11"/>
        <rFont val="Segoe UI Symbol"/>
        <family val="2"/>
      </rPr>
      <t>150</t>
    </r>
  </si>
  <si>
    <r>
      <rPr>
        <b/>
        <sz val="11"/>
        <rFont val="Segoe UI Symbol"/>
        <family val="2"/>
      </rPr>
      <t>20</t>
    </r>
  </si>
  <si>
    <r>
      <t xml:space="preserve">Бурек с курицей и сыром (улитка греческая) </t>
    </r>
    <r>
      <rPr>
        <b/>
        <sz val="11"/>
        <color theme="3" tint="0.59999389629810485"/>
        <rFont val="Segoe UI Symbol"/>
        <family val="2"/>
      </rPr>
      <t>(Россия)</t>
    </r>
  </si>
  <si>
    <r>
      <t xml:space="preserve">Улитка с корицей </t>
    </r>
    <r>
      <rPr>
        <b/>
        <sz val="11"/>
        <color theme="3" tint="0.59999389629810485"/>
        <rFont val="Segoe UI Symbol"/>
        <family val="2"/>
      </rPr>
      <t>(Россия)</t>
    </r>
  </si>
  <si>
    <r>
      <t xml:space="preserve">Тречча "Соленая карамель" (плетёнка) </t>
    </r>
    <r>
      <rPr>
        <b/>
        <sz val="11"/>
        <color theme="6" tint="-0.249977111117893"/>
        <rFont val="Segoe UI Symbol"/>
        <family val="2"/>
      </rPr>
      <t>(ГОТОВАЯ)</t>
    </r>
  </si>
  <si>
    <r>
      <t xml:space="preserve">Тречча "Сахарная вишня" (плетёнка) </t>
    </r>
    <r>
      <rPr>
        <b/>
        <sz val="11"/>
        <color theme="6" tint="-0.249977111117893"/>
        <rFont val="Segoe UI Symbol"/>
        <family val="2"/>
      </rPr>
      <t>(ГОТОВАЯ)</t>
    </r>
  </si>
  <si>
    <r>
      <t xml:space="preserve">Тречча с шоколадной начинкой (плетёнка) </t>
    </r>
    <r>
      <rPr>
        <b/>
        <sz val="11"/>
        <color theme="6" tint="-0.249977111117893"/>
        <rFont val="Segoe UI Symbol"/>
        <family val="2"/>
      </rPr>
      <t>(ГОТОВАЯ)</t>
    </r>
  </si>
  <si>
    <r>
      <t xml:space="preserve">Тречча "Мендальная начинка" (плетёнка) </t>
    </r>
    <r>
      <rPr>
        <b/>
        <sz val="11"/>
        <color theme="6" tint="-0.249977111117893"/>
        <rFont val="Segoe UI Symbol"/>
        <family val="2"/>
      </rPr>
      <t>(ГОТОВАЯ)</t>
    </r>
  </si>
  <si>
    <r>
      <t xml:space="preserve">Кленовый пекан </t>
    </r>
    <r>
      <rPr>
        <b/>
        <sz val="11"/>
        <color theme="6" tint="-0.249977111117893"/>
        <rFont val="Segoe UI Symbol"/>
        <family val="2"/>
      </rPr>
      <t>(ГОТОВЫЙ)</t>
    </r>
  </si>
  <si>
    <r>
      <t xml:space="preserve">Самса с говядиной </t>
    </r>
    <r>
      <rPr>
        <b/>
        <sz val="11"/>
        <color theme="4" tint="0.39997558519241921"/>
        <rFont val="Segoe UI Symbol"/>
        <family val="2"/>
      </rPr>
      <t>(Россия)</t>
    </r>
  </si>
  <si>
    <r>
      <t xml:space="preserve">Самса с говядиной </t>
    </r>
    <r>
      <rPr>
        <b/>
        <sz val="11"/>
        <color theme="9" tint="-0.499984740745262"/>
        <rFont val="Segoe UI Symbol"/>
        <family val="2"/>
      </rPr>
      <t>(Да-и-Си)</t>
    </r>
  </si>
  <si>
    <r>
      <t>Самса с курицей без растойки</t>
    </r>
    <r>
      <rPr>
        <b/>
        <sz val="11"/>
        <color theme="9" tint="-0.499984740745262"/>
        <rFont val="Segoe UI Symbol"/>
        <family val="2"/>
      </rPr>
      <t xml:space="preserve"> </t>
    </r>
    <r>
      <rPr>
        <b/>
        <sz val="11"/>
        <color theme="6" tint="-0.499984740745262"/>
        <rFont val="Segoe UI Symbol"/>
        <family val="2"/>
      </rPr>
      <t>(ТБ)</t>
    </r>
  </si>
  <si>
    <r>
      <t xml:space="preserve">Самса с курицей </t>
    </r>
    <r>
      <rPr>
        <b/>
        <sz val="11"/>
        <color theme="4" tint="0.39997558519241921"/>
        <rFont val="Segoe UI Symbol"/>
        <family val="2"/>
      </rPr>
      <t>(Россия)</t>
    </r>
  </si>
  <si>
    <r>
      <t>Самса с курицей</t>
    </r>
    <r>
      <rPr>
        <b/>
        <sz val="11"/>
        <color theme="9" tint="-0.499984740745262"/>
        <rFont val="Segoe UI Symbol"/>
        <family val="2"/>
      </rPr>
      <t xml:space="preserve"> (Да-и-Си)</t>
    </r>
  </si>
  <si>
    <r>
      <t xml:space="preserve">Самса с мясом  без растойки </t>
    </r>
    <r>
      <rPr>
        <b/>
        <sz val="11"/>
        <color theme="6" tint="-0.499984740745262"/>
        <rFont val="Segoe UI Symbol"/>
        <family val="2"/>
      </rPr>
      <t>(ТБ)</t>
    </r>
  </si>
  <si>
    <r>
      <rPr>
        <b/>
        <sz val="11"/>
        <rFont val="Segoe UI Symbol"/>
        <family val="2"/>
      </rPr>
      <t>100</t>
    </r>
  </si>
  <si>
    <r>
      <t xml:space="preserve">Самса с сыром </t>
    </r>
    <r>
      <rPr>
        <b/>
        <sz val="11"/>
        <color theme="4" tint="0.39997558519241921"/>
        <rFont val="Segoe UI Symbol"/>
        <family val="2"/>
      </rPr>
      <t>(Россия)</t>
    </r>
  </si>
  <si>
    <r>
      <t xml:space="preserve">Самса с тыквой </t>
    </r>
    <r>
      <rPr>
        <b/>
        <sz val="11"/>
        <color theme="4" tint="0.39997558519241921"/>
        <rFont val="Segoe UI Symbol"/>
        <family val="2"/>
      </rPr>
      <t>(Россия)</t>
    </r>
  </si>
  <si>
    <r>
      <t>Самса с сыром</t>
    </r>
    <r>
      <rPr>
        <b/>
        <sz val="11"/>
        <color theme="9" tint="-0.499984740745262"/>
        <rFont val="Segoe UI Symbol"/>
        <family val="2"/>
      </rPr>
      <t xml:space="preserve"> (Да-и-Си)</t>
    </r>
  </si>
  <si>
    <r>
      <t xml:space="preserve">Самса с сыром и грибами  без растойки </t>
    </r>
    <r>
      <rPr>
        <b/>
        <sz val="11"/>
        <color theme="6" tint="-0.499984740745262"/>
        <rFont val="Segoe UI Symbol"/>
        <family val="2"/>
      </rPr>
      <t>(ТБ)</t>
    </r>
  </si>
  <si>
    <r>
      <t xml:space="preserve">Багет французский </t>
    </r>
    <r>
      <rPr>
        <b/>
        <sz val="11"/>
        <color theme="3" tint="0.59999389629810485"/>
        <rFont val="Segoe UI Symbol"/>
        <family val="2"/>
      </rPr>
      <t>(Россия)</t>
    </r>
  </si>
  <si>
    <r>
      <t xml:space="preserve">Багет французский чесночный </t>
    </r>
    <r>
      <rPr>
        <b/>
        <sz val="11"/>
        <color theme="3" tint="0.59999389629810485"/>
        <rFont val="Segoe UI Symbol"/>
        <family val="2"/>
      </rPr>
      <t>(Россия)</t>
    </r>
  </si>
  <si>
    <r>
      <t xml:space="preserve">Хлеб для сэндвича пшеничный </t>
    </r>
    <r>
      <rPr>
        <b/>
        <sz val="11"/>
        <color theme="3" tint="0.59999389629810485"/>
        <rFont val="Segoe UI Symbol"/>
        <family val="2"/>
      </rPr>
      <t>(Россия)</t>
    </r>
  </si>
  <si>
    <r>
      <t xml:space="preserve">Хлеб для сэндвича солодовый </t>
    </r>
    <r>
      <rPr>
        <b/>
        <sz val="11"/>
        <color theme="3" tint="0.59999389629810485"/>
        <rFont val="Segoe UI Symbol"/>
        <family val="2"/>
      </rPr>
      <t>(Россия)</t>
    </r>
  </si>
  <si>
    <r>
      <t xml:space="preserve">Римская пицца "Четыре сыра" </t>
    </r>
    <r>
      <rPr>
        <b/>
        <sz val="11"/>
        <color theme="3" tint="0.39997558519241921"/>
        <rFont val="Segoe UI Symbol"/>
        <family val="2"/>
      </rPr>
      <t>(Россия)</t>
    </r>
  </si>
  <si>
    <r>
      <t xml:space="preserve">Римская пицца "Баварская мясная" </t>
    </r>
    <r>
      <rPr>
        <b/>
        <sz val="11"/>
        <color theme="3" tint="0.39997558519241921"/>
        <rFont val="Segoe UI Symbol"/>
        <family val="2"/>
      </rPr>
      <t>(Россия)</t>
    </r>
  </si>
  <si>
    <r>
      <t xml:space="preserve">Римская пицца "Маргарита" </t>
    </r>
    <r>
      <rPr>
        <b/>
        <sz val="11"/>
        <color theme="3" tint="0.39997558519241921"/>
        <rFont val="Segoe UI Symbol"/>
        <family val="2"/>
      </rPr>
      <t>(Россия)</t>
    </r>
  </si>
  <si>
    <r>
      <t xml:space="preserve">Маффин 3 шоколада </t>
    </r>
    <r>
      <rPr>
        <b/>
        <sz val="11"/>
        <color theme="3" tint="0.59999389629810485"/>
        <rFont val="Segoe UI Symbol"/>
        <family val="2"/>
      </rPr>
      <t>(Россия)</t>
    </r>
  </si>
  <si>
    <r>
      <t xml:space="preserve">Маффин солёная карамель </t>
    </r>
    <r>
      <rPr>
        <b/>
        <sz val="11"/>
        <color theme="3" tint="0.59999389629810485"/>
        <rFont val="Segoe UI Symbol"/>
        <family val="2"/>
      </rPr>
      <t>(Россия)</t>
    </r>
  </si>
  <si>
    <r>
      <t xml:space="preserve">Маффин сливочный с брусникой </t>
    </r>
    <r>
      <rPr>
        <b/>
        <sz val="11"/>
        <color theme="3" tint="0.59999389629810485"/>
        <rFont val="Segoe UI Symbol"/>
        <family val="2"/>
      </rPr>
      <t>(Россия)</t>
    </r>
  </si>
  <si>
    <r>
      <t xml:space="preserve">Маффин сливочный с черникой  </t>
    </r>
    <r>
      <rPr>
        <b/>
        <sz val="11"/>
        <color theme="3" tint="0.59999389629810485"/>
        <rFont val="Segoe UI Symbol"/>
        <family val="2"/>
      </rPr>
      <t>(Россия)</t>
    </r>
  </si>
  <si>
    <r>
      <t xml:space="preserve">Маффин сливочный с шоколадом </t>
    </r>
    <r>
      <rPr>
        <b/>
        <sz val="11"/>
        <color theme="3" tint="0.59999389629810485"/>
        <rFont val="Segoe UI Symbol"/>
        <family val="2"/>
      </rPr>
      <t>(Россия)</t>
    </r>
  </si>
  <si>
    <r>
      <t xml:space="preserve">Маффин шоколадный </t>
    </r>
    <r>
      <rPr>
        <b/>
        <sz val="11"/>
        <color theme="3" tint="0.59999389629810485"/>
        <rFont val="Segoe UI Symbol"/>
        <family val="2"/>
      </rPr>
      <t>(Россия)</t>
    </r>
  </si>
  <si>
    <r>
      <t xml:space="preserve">Маффин шоколадный с шоколадной крошкой  </t>
    </r>
    <r>
      <rPr>
        <b/>
        <sz val="11"/>
        <color theme="3" tint="0.59999389629810485"/>
        <rFont val="Segoe UI Symbol"/>
        <family val="2"/>
      </rPr>
      <t>(Россия)</t>
    </r>
  </si>
  <si>
    <r>
      <t xml:space="preserve">Маффин сливочный апельсин с шоколадом </t>
    </r>
    <r>
      <rPr>
        <b/>
        <sz val="11"/>
        <color theme="3" tint="0.59999389629810485"/>
        <rFont val="Segoe UI Symbol"/>
        <family val="2"/>
      </rPr>
      <t>(Россия)</t>
    </r>
  </si>
  <si>
    <r>
      <t xml:space="preserve">Маффин ред вельвет (красный бархат) </t>
    </r>
    <r>
      <rPr>
        <b/>
        <sz val="11"/>
        <color theme="3" tint="0.59999389629810485"/>
        <rFont val="Segoe UI Symbol"/>
        <family val="2"/>
      </rPr>
      <t>(Россия)</t>
    </r>
  </si>
  <si>
    <r>
      <t xml:space="preserve">Маффин сливочный шок. с клубникой </t>
    </r>
    <r>
      <rPr>
        <b/>
        <sz val="11"/>
        <color theme="3" tint="0.59999389629810485"/>
        <rFont val="Segoe UI Symbol"/>
        <family val="2"/>
      </rPr>
      <t>(Россия)</t>
    </r>
  </si>
  <si>
    <r>
      <t xml:space="preserve">Маффин сливочный с малиновой начинкой </t>
    </r>
    <r>
      <rPr>
        <b/>
        <sz val="11"/>
        <color theme="3" tint="0.59999389629810485"/>
        <rFont val="Segoe UI Symbol"/>
        <family val="2"/>
      </rPr>
      <t>(Россия)</t>
    </r>
  </si>
  <si>
    <r>
      <t xml:space="preserve">Маффин вельвет с начинкой </t>
    </r>
    <r>
      <rPr>
        <b/>
        <sz val="11"/>
        <color theme="6" tint="-0.499984740745262"/>
        <rFont val="Segoe UI Symbol"/>
        <family val="2"/>
      </rPr>
      <t>(ТБ)</t>
    </r>
  </si>
  <si>
    <r>
      <t xml:space="preserve">Маффин йогуртовый с начинкой </t>
    </r>
    <r>
      <rPr>
        <b/>
        <sz val="11"/>
        <color theme="6" tint="-0.499984740745262"/>
        <rFont val="Segoe UI Symbol"/>
        <family val="2"/>
      </rPr>
      <t>(ТБ)</t>
    </r>
  </si>
  <si>
    <r>
      <t xml:space="preserve">Маффин мраморный с начинкой </t>
    </r>
    <r>
      <rPr>
        <b/>
        <sz val="11"/>
        <color theme="6" tint="-0.499984740745262"/>
        <rFont val="Segoe UI Symbol"/>
        <family val="2"/>
      </rPr>
      <t>(ТБ)</t>
    </r>
  </si>
  <si>
    <r>
      <t xml:space="preserve">Маффин сливочный с ванильной начинкой </t>
    </r>
    <r>
      <rPr>
        <b/>
        <sz val="11"/>
        <color theme="4" tint="0.39997558519241921"/>
        <rFont val="Segoe UI Symbol"/>
        <family val="2"/>
      </rPr>
      <t>(Россия)</t>
    </r>
  </si>
  <si>
    <r>
      <t xml:space="preserve">Маффин сливочный с вишневой начинкой </t>
    </r>
    <r>
      <rPr>
        <b/>
        <sz val="11"/>
        <color theme="3" tint="0.59999389629810485"/>
        <rFont val="Segoe UI Symbol"/>
        <family val="2"/>
      </rPr>
      <t>(Россия)</t>
    </r>
  </si>
  <si>
    <r>
      <t xml:space="preserve">Маффин сливочный с шоколадом  </t>
    </r>
    <r>
      <rPr>
        <b/>
        <sz val="11"/>
        <color theme="3" tint="0.59999389629810485"/>
        <rFont val="Segoe UI Symbol"/>
        <family val="2"/>
      </rPr>
      <t>(Россия)</t>
    </r>
  </si>
  <si>
    <r>
      <t xml:space="preserve">Маффин шоколадный с шоколадной начинкой </t>
    </r>
    <r>
      <rPr>
        <b/>
        <sz val="11"/>
        <color theme="3" tint="0.59999389629810485"/>
        <rFont val="Segoe UI Symbol"/>
        <family val="2"/>
      </rPr>
      <t>(Россия)</t>
    </r>
  </si>
  <si>
    <r>
      <t xml:space="preserve">Маффин мятный с шок. начинкой </t>
    </r>
    <r>
      <rPr>
        <b/>
        <sz val="11"/>
        <color theme="6" tint="-0.499984740745262"/>
        <rFont val="Segoe UI Symbol"/>
        <family val="2"/>
      </rPr>
      <t>(ТБ)</t>
    </r>
  </si>
  <si>
    <r>
      <t xml:space="preserve">Маффин морковный с апельсиновой нач. </t>
    </r>
    <r>
      <rPr>
        <b/>
        <sz val="11"/>
        <color theme="6" tint="-0.499984740745262"/>
        <rFont val="Segoe UI Symbol"/>
        <family val="2"/>
      </rPr>
      <t>(ТБ)</t>
    </r>
  </si>
  <si>
    <r>
      <t xml:space="preserve">Маффин шоколадный с начинкой </t>
    </r>
    <r>
      <rPr>
        <b/>
        <sz val="11"/>
        <color theme="6" tint="-0.499984740745262"/>
        <rFont val="Segoe UI Symbol"/>
        <family val="2"/>
      </rPr>
      <t>(ТБ)</t>
    </r>
  </si>
  <si>
    <r>
      <t xml:space="preserve">Маффин шоколадный с шоколадной крошкой </t>
    </r>
    <r>
      <rPr>
        <b/>
        <sz val="11"/>
        <color theme="3" tint="0.59999389629810485"/>
        <rFont val="Segoe UI Symbol"/>
        <family val="2"/>
      </rPr>
      <t>(Россия)</t>
    </r>
  </si>
  <si>
    <r>
      <t xml:space="preserve">Маффин сливочный шоколадом </t>
    </r>
    <r>
      <rPr>
        <b/>
        <sz val="11"/>
        <color theme="3" tint="0.59999389629810485"/>
        <rFont val="Segoe UI Symbol"/>
        <family val="2"/>
      </rPr>
      <t>(Россия)</t>
    </r>
  </si>
  <si>
    <r>
      <t xml:space="preserve">Маффин Три шоколада </t>
    </r>
    <r>
      <rPr>
        <b/>
        <sz val="11"/>
        <color theme="3" tint="0.59999389629810485"/>
        <rFont val="Segoe UI Symbol"/>
        <family val="2"/>
      </rPr>
      <t>(Россия)</t>
    </r>
  </si>
  <si>
    <r>
      <t xml:space="preserve">Маффин шоколадный с шоколадом </t>
    </r>
    <r>
      <rPr>
        <b/>
        <sz val="11"/>
        <color theme="3" tint="0.59999389629810485"/>
        <rFont val="Segoe UI Symbol"/>
        <family val="2"/>
      </rPr>
      <t>(Россия)</t>
    </r>
  </si>
  <si>
    <r>
      <t xml:space="preserve">Маффин сливочный с черникой </t>
    </r>
    <r>
      <rPr>
        <b/>
        <sz val="11"/>
        <color theme="3" tint="0.59999389629810485"/>
        <rFont val="Segoe UI Symbol"/>
        <family val="2"/>
      </rPr>
      <t>(Россия)</t>
    </r>
  </si>
  <si>
    <r>
      <t xml:space="preserve">Маффин шоколадный с апельсином </t>
    </r>
    <r>
      <rPr>
        <b/>
        <sz val="11"/>
        <color theme="3" tint="0.59999389629810485"/>
        <rFont val="Segoe UI Symbol"/>
        <family val="2"/>
      </rPr>
      <t>(Россия)</t>
    </r>
  </si>
  <si>
    <r>
      <t xml:space="preserve">Сочник с творогом </t>
    </r>
    <r>
      <rPr>
        <b/>
        <sz val="11"/>
        <color theme="9" tint="-0.499984740745262"/>
        <rFont val="Segoe UI Symbol"/>
        <family val="2"/>
      </rPr>
      <t>(Да-и-Си)</t>
    </r>
  </si>
  <si>
    <r>
      <t xml:space="preserve">Тесто слоеное бездрожжевое </t>
    </r>
    <r>
      <rPr>
        <b/>
        <sz val="11"/>
        <color theme="3" tint="0.59999389629810485"/>
        <rFont val="Segoe UI Symbol"/>
        <family val="2"/>
      </rPr>
      <t>(Россия)</t>
    </r>
  </si>
  <si>
    <r>
      <t xml:space="preserve">Тесто слоеное бездрожжевое </t>
    </r>
    <r>
      <rPr>
        <b/>
        <sz val="11"/>
        <color theme="6" tint="-0.499984740745262"/>
        <rFont val="Segoe UI Symbol"/>
        <family val="2"/>
      </rPr>
      <t>(ТБ)</t>
    </r>
  </si>
  <si>
    <r>
      <rPr>
        <b/>
        <sz val="11"/>
        <rFont val="Segoe UI Symbol"/>
        <family val="2"/>
      </rPr>
      <t>500</t>
    </r>
  </si>
  <si>
    <r>
      <t xml:space="preserve">Тесто слоеное бездрожжевое </t>
    </r>
    <r>
      <rPr>
        <b/>
        <sz val="11"/>
        <color theme="9" tint="-0.499984740745262"/>
        <rFont val="Segoe UI Symbol"/>
        <family val="2"/>
      </rPr>
      <t>(Да-и-Си)</t>
    </r>
  </si>
  <si>
    <r>
      <t xml:space="preserve">Тесто слоеное дрожжевое </t>
    </r>
    <r>
      <rPr>
        <b/>
        <sz val="11"/>
        <color theme="3" tint="0.59999389629810485"/>
        <rFont val="Segoe UI Symbol"/>
        <family val="2"/>
      </rPr>
      <t>(Россия)</t>
    </r>
  </si>
  <si>
    <r>
      <t xml:space="preserve">Тесто слоеное дрожжевое </t>
    </r>
    <r>
      <rPr>
        <b/>
        <sz val="11"/>
        <color theme="6" tint="-0.499984740745262"/>
        <rFont val="Segoe UI Symbol"/>
        <family val="2"/>
      </rPr>
      <t>(ТБ)</t>
    </r>
  </si>
  <si>
    <r>
      <t xml:space="preserve">Тесто слоеное дрожжевое </t>
    </r>
    <r>
      <rPr>
        <b/>
        <sz val="11"/>
        <color theme="9" tint="-0.499984740745262"/>
        <rFont val="Segoe UI Symbol"/>
        <family val="2"/>
      </rPr>
      <t>(Да-и-Си)</t>
    </r>
  </si>
  <si>
    <r>
      <t xml:space="preserve">для пиццы дрожжевое </t>
    </r>
    <r>
      <rPr>
        <b/>
        <sz val="11"/>
        <color theme="3" tint="0.59999389629810485"/>
        <rFont val="Segoe UI Symbol"/>
        <family val="2"/>
      </rPr>
      <t>(Россия)</t>
    </r>
  </si>
  <si>
    <r>
      <t xml:space="preserve">для пиццы дрожжевое </t>
    </r>
    <r>
      <rPr>
        <b/>
        <sz val="11"/>
        <color theme="6" tint="0.39997558519241921"/>
        <rFont val="Segoe UI Symbol"/>
        <family val="2"/>
      </rPr>
      <t>(ТБ)</t>
    </r>
  </si>
  <si>
    <r>
      <t xml:space="preserve">Тесто для пончиков </t>
    </r>
    <r>
      <rPr>
        <b/>
        <sz val="11"/>
        <color theme="3" tint="0.59999389629810485"/>
        <rFont val="Segoe UI Symbol"/>
        <family val="2"/>
      </rPr>
      <t>(Россия)</t>
    </r>
  </si>
  <si>
    <r>
      <t xml:space="preserve">Тесто для блинов </t>
    </r>
    <r>
      <rPr>
        <b/>
        <sz val="11"/>
        <color theme="3" tint="0.59999389629810485"/>
        <rFont val="Segoe UI Symbol"/>
        <family val="2"/>
      </rPr>
      <t>(Россия)</t>
    </r>
  </si>
  <si>
    <r>
      <t xml:space="preserve">Тесто для круассанов (под заказ) </t>
    </r>
    <r>
      <rPr>
        <b/>
        <sz val="11"/>
        <color theme="3" tint="0.59999389629810485"/>
        <rFont val="Segoe UI Symbol"/>
        <family val="2"/>
      </rPr>
      <t>(Россия)</t>
    </r>
  </si>
  <si>
    <r>
      <t xml:space="preserve">Кукис злаковый «фитнесс» </t>
    </r>
    <r>
      <rPr>
        <b/>
        <sz val="11"/>
        <color theme="3" tint="0.59999389629810485"/>
        <rFont val="Segoe UI Symbol"/>
        <family val="2"/>
      </rPr>
      <t>(Россия)</t>
    </r>
  </si>
  <si>
    <r>
      <t xml:space="preserve">Кукис сливочный с шоколадом </t>
    </r>
    <r>
      <rPr>
        <b/>
        <sz val="11"/>
        <color theme="3" tint="0.59999389629810485"/>
        <rFont val="Segoe UI Symbol"/>
        <family val="2"/>
      </rPr>
      <t>(Россия)</t>
    </r>
  </si>
  <si>
    <r>
      <t xml:space="preserve">Кукис шоколадный с шоколадными каплями </t>
    </r>
    <r>
      <rPr>
        <b/>
        <sz val="11"/>
        <color theme="3" tint="0.59999389629810485"/>
        <rFont val="Segoe UI Symbol"/>
        <family val="2"/>
      </rPr>
      <t>(Россия)</t>
    </r>
  </si>
  <si>
    <r>
      <t xml:space="preserve">Кукис с семенами чиа </t>
    </r>
    <r>
      <rPr>
        <b/>
        <sz val="11"/>
        <color theme="3" tint="0.59999389629810485"/>
        <rFont val="Segoe UI Symbol"/>
        <family val="2"/>
      </rPr>
      <t>(Россия)</t>
    </r>
  </si>
  <si>
    <r>
      <t xml:space="preserve">Крунат " Малиновый" </t>
    </r>
    <r>
      <rPr>
        <b/>
        <sz val="11"/>
        <color theme="3" tint="0.59999389629810485"/>
        <rFont val="Segoe UI Symbol"/>
        <family val="2"/>
      </rPr>
      <t>(Россия)</t>
    </r>
  </si>
  <si>
    <r>
      <t xml:space="preserve">Крунат " Соленая карамель" </t>
    </r>
    <r>
      <rPr>
        <b/>
        <sz val="11"/>
        <color theme="3" tint="0.59999389629810485"/>
        <rFont val="Segoe UI Symbol"/>
        <family val="2"/>
      </rPr>
      <t>(Россия)</t>
    </r>
  </si>
  <si>
    <r>
      <t xml:space="preserve">Крунат " Вишневый" </t>
    </r>
    <r>
      <rPr>
        <b/>
        <sz val="11"/>
        <color theme="3" tint="0.59999389629810485"/>
        <rFont val="Segoe UI Symbol"/>
        <family val="2"/>
      </rPr>
      <t>(Россия)</t>
    </r>
  </si>
  <si>
    <r>
      <t xml:space="preserve">Крунат " Бабл Гам" </t>
    </r>
    <r>
      <rPr>
        <b/>
        <sz val="11"/>
        <color theme="3" tint="0.59999389629810485"/>
        <rFont val="Segoe UI Symbol"/>
        <family val="2"/>
      </rPr>
      <t>(Россия)</t>
    </r>
  </si>
  <si>
    <r>
      <t xml:space="preserve">Крунат " Ванильный" </t>
    </r>
    <r>
      <rPr>
        <b/>
        <sz val="11"/>
        <color theme="3" tint="0.59999389629810485"/>
        <rFont val="Segoe UI Symbol"/>
        <family val="2"/>
      </rPr>
      <t>(Россия)</t>
    </r>
  </si>
  <si>
    <r>
      <t xml:space="preserve">Крунат "Фисташковый" </t>
    </r>
    <r>
      <rPr>
        <b/>
        <sz val="11"/>
        <color theme="3" tint="0.59999389629810485"/>
        <rFont val="Segoe UI Symbol"/>
        <family val="2"/>
      </rPr>
      <t>(Россия)</t>
    </r>
  </si>
  <si>
    <r>
      <t xml:space="preserve">Крунат " Шоколадный " </t>
    </r>
    <r>
      <rPr>
        <b/>
        <sz val="11"/>
        <color theme="3" tint="0.59999389629810485"/>
        <rFont val="Segoe UI Symbol"/>
        <family val="2"/>
      </rPr>
      <t>(Россия)</t>
    </r>
  </si>
  <si>
    <r>
      <t xml:space="preserve">Донат ассорти №1 </t>
    </r>
    <r>
      <rPr>
        <b/>
        <sz val="11"/>
        <color theme="4" tint="0.39997558519241921"/>
        <rFont val="Segoe UI Symbol"/>
        <family val="2"/>
      </rPr>
      <t>(Россия)</t>
    </r>
  </si>
  <si>
    <r>
      <t xml:space="preserve">Донат ассорти №2 </t>
    </r>
    <r>
      <rPr>
        <b/>
        <sz val="11"/>
        <color theme="4" tint="0.39997558519241921"/>
        <rFont val="Segoe UI Symbol"/>
        <family val="2"/>
      </rPr>
      <t>(Россия)</t>
    </r>
  </si>
  <si>
    <r>
      <t xml:space="preserve">Донат ассорти №3 </t>
    </r>
    <r>
      <rPr>
        <b/>
        <sz val="11"/>
        <color theme="4" tint="0.39997558519241921"/>
        <rFont val="Segoe UI Symbol"/>
        <family val="2"/>
      </rPr>
      <t>(Россия)</t>
    </r>
  </si>
  <si>
    <r>
      <t xml:space="preserve">Донат ягодный микс </t>
    </r>
    <r>
      <rPr>
        <b/>
        <sz val="11"/>
        <color theme="4" tint="0.39997558519241921"/>
        <rFont val="Segoe UI Symbol"/>
        <family val="2"/>
      </rPr>
      <t>(Россия)</t>
    </r>
  </si>
  <si>
    <r>
      <t xml:space="preserve">Донат со вкусом шоколада </t>
    </r>
    <r>
      <rPr>
        <b/>
        <sz val="11"/>
        <color theme="4" tint="0.39997558519241921"/>
        <rFont val="Segoe UI Symbol"/>
        <family val="2"/>
      </rPr>
      <t>(Россия)</t>
    </r>
  </si>
  <si>
    <r>
      <t xml:space="preserve">Донат со вкусом банана </t>
    </r>
    <r>
      <rPr>
        <b/>
        <sz val="11"/>
        <color theme="4" tint="0.39997558519241921"/>
        <rFont val="Segoe UI Symbol"/>
        <family val="2"/>
      </rPr>
      <t>(Россия)</t>
    </r>
  </si>
  <si>
    <r>
      <t xml:space="preserve">Донат со вкусом карамели </t>
    </r>
    <r>
      <rPr>
        <b/>
        <sz val="11"/>
        <color theme="4" tint="0.39997558519241921"/>
        <rFont val="Segoe UI Symbol"/>
        <family val="2"/>
      </rPr>
      <t>(Россия)</t>
    </r>
  </si>
  <si>
    <r>
      <t xml:space="preserve">Донатс банановый  </t>
    </r>
    <r>
      <rPr>
        <b/>
        <sz val="11"/>
        <color theme="6" tint="-0.499984740745262"/>
        <rFont val="Segoe UI Symbol"/>
        <family val="2"/>
      </rPr>
      <t>(ТБ)</t>
    </r>
  </si>
  <si>
    <r>
      <t xml:space="preserve">Донатс карамельный  </t>
    </r>
    <r>
      <rPr>
        <b/>
        <sz val="11"/>
        <color theme="6" tint="-0.499984740745262"/>
        <rFont val="Segoe UI Symbol"/>
        <family val="2"/>
      </rPr>
      <t>(ТБ)</t>
    </r>
  </si>
  <si>
    <r>
      <t xml:space="preserve">Донатс кокосовый  </t>
    </r>
    <r>
      <rPr>
        <b/>
        <sz val="11"/>
        <color theme="6" tint="-0.499984740745262"/>
        <rFont val="Segoe UI Symbol"/>
        <family val="2"/>
      </rPr>
      <t>(ТБ)</t>
    </r>
  </si>
  <si>
    <r>
      <t xml:space="preserve">Донатс малиновый  </t>
    </r>
    <r>
      <rPr>
        <b/>
        <sz val="11"/>
        <color theme="6" tint="-0.499984740745262"/>
        <rFont val="Segoe UI Symbol"/>
        <family val="2"/>
      </rPr>
      <t>(ТБ)</t>
    </r>
  </si>
  <si>
    <r>
      <t>Донатс манго</t>
    </r>
    <r>
      <rPr>
        <b/>
        <sz val="11"/>
        <color theme="6" tint="-0.499984740745262"/>
        <rFont val="Segoe UI Symbol"/>
        <family val="2"/>
      </rPr>
      <t>(ТБ)</t>
    </r>
  </si>
  <si>
    <r>
      <t xml:space="preserve">Донатс тутти-Фрутти  </t>
    </r>
    <r>
      <rPr>
        <b/>
        <sz val="11"/>
        <color theme="6" tint="-0.499984740745262"/>
        <rFont val="Segoe UI Symbol"/>
        <family val="2"/>
      </rPr>
      <t>(ТБ)</t>
    </r>
  </si>
  <si>
    <r>
      <t xml:space="preserve">Донатс черничный (Темный с черничной начинкой) </t>
    </r>
    <r>
      <rPr>
        <b/>
        <sz val="11"/>
        <color theme="6" tint="-0.499984740745262"/>
        <rFont val="Segoe UI Symbol"/>
        <family val="2"/>
      </rPr>
      <t>(ТБ)</t>
    </r>
  </si>
  <si>
    <r>
      <t xml:space="preserve">Донатс шоколадный  </t>
    </r>
    <r>
      <rPr>
        <b/>
        <sz val="11"/>
        <color theme="6" tint="-0.499984740745262"/>
        <rFont val="Segoe UI Symbol"/>
        <family val="2"/>
      </rPr>
      <t>(ТБ)</t>
    </r>
  </si>
  <si>
    <r>
      <t xml:space="preserve">Донатс яблоко (яблочная начинка, зеленая глазурь) </t>
    </r>
    <r>
      <rPr>
        <b/>
        <sz val="11"/>
        <color theme="6" tint="-0.499984740745262"/>
        <rFont val="Segoe UI Symbol"/>
        <family val="2"/>
      </rPr>
      <t>(ТБ)</t>
    </r>
  </si>
  <si>
    <r>
      <t xml:space="preserve">Эклер с заварным кремом </t>
    </r>
    <r>
      <rPr>
        <b/>
        <sz val="11"/>
        <color theme="3" tint="0.59999389629810485"/>
        <rFont val="Segoe UI Symbol"/>
        <family val="2"/>
      </rPr>
      <t>(Россия)</t>
    </r>
  </si>
  <si>
    <r>
      <t xml:space="preserve">Эклер с фисташковым кремом и малиной </t>
    </r>
    <r>
      <rPr>
        <b/>
        <sz val="11"/>
        <color theme="3" tint="0.59999389629810485"/>
        <rFont val="Segoe UI Symbol"/>
        <family val="2"/>
      </rPr>
      <t>(Россия)</t>
    </r>
  </si>
  <si>
    <r>
      <t xml:space="preserve">Эклер с кремом из сгущенки с ореховой обсыбкой </t>
    </r>
    <r>
      <rPr>
        <b/>
        <sz val="11"/>
        <color theme="3" tint="0.59999389629810485"/>
        <rFont val="Segoe UI Symbol"/>
        <family val="2"/>
      </rPr>
      <t>(Россия)</t>
    </r>
  </si>
  <si>
    <r>
      <t xml:space="preserve">Эклер премиум "Вишневый"  </t>
    </r>
    <r>
      <rPr>
        <b/>
        <sz val="11"/>
        <color theme="3" tint="0.59999389629810485"/>
        <rFont val="Segoe UI Symbol"/>
        <family val="2"/>
      </rPr>
      <t>(Россия)</t>
    </r>
  </si>
  <si>
    <r>
      <t xml:space="preserve">Эклер премиум "Карамель"  </t>
    </r>
    <r>
      <rPr>
        <b/>
        <sz val="11"/>
        <color theme="3" tint="0.59999389629810485"/>
        <rFont val="Segoe UI Symbol"/>
        <family val="2"/>
      </rPr>
      <t>(Россия)</t>
    </r>
  </si>
  <si>
    <r>
      <t xml:space="preserve">Эклер премиум "Манго"  </t>
    </r>
    <r>
      <rPr>
        <b/>
        <sz val="11"/>
        <color theme="3" tint="0.59999389629810485"/>
        <rFont val="Segoe UI Symbol"/>
        <family val="2"/>
      </rPr>
      <t>(Россия)</t>
    </r>
  </si>
  <si>
    <r>
      <t xml:space="preserve">Эклер премиум "Ваниль"  </t>
    </r>
    <r>
      <rPr>
        <b/>
        <sz val="11"/>
        <color theme="3" tint="0.59999389629810485"/>
        <rFont val="Segoe UI Symbol"/>
        <family val="2"/>
      </rPr>
      <t>(Россия)</t>
    </r>
  </si>
  <si>
    <r>
      <t xml:space="preserve">Эклер премиум "Смородина"  </t>
    </r>
    <r>
      <rPr>
        <b/>
        <sz val="11"/>
        <color theme="3" tint="0.59999389629810485"/>
        <rFont val="Segoe UI Symbol"/>
        <family val="2"/>
      </rPr>
      <t>(Россия)</t>
    </r>
  </si>
  <si>
    <r>
      <t xml:space="preserve">Эклер премиум "Шоколад"  </t>
    </r>
    <r>
      <rPr>
        <b/>
        <sz val="11"/>
        <color theme="3" tint="0.59999389629810485"/>
        <rFont val="Segoe UI Symbol"/>
        <family val="2"/>
      </rPr>
      <t>(Россия)</t>
    </r>
  </si>
  <si>
    <r>
      <t xml:space="preserve">Торт брусничный с белым шоколадом (ДФ) </t>
    </r>
    <r>
      <rPr>
        <b/>
        <sz val="11"/>
        <color theme="4" tint="0.39997558519241921"/>
        <rFont val="Segoe UI Symbol"/>
        <family val="2"/>
      </rPr>
      <t>(Россия)</t>
    </r>
  </si>
  <si>
    <r>
      <t xml:space="preserve">Чизкейк красный бархат </t>
    </r>
    <r>
      <rPr>
        <b/>
        <sz val="11"/>
        <color theme="3" tint="0.59999389629810485"/>
        <rFont val="Segoe UI Symbol"/>
        <family val="2"/>
      </rPr>
      <t>(Россия)</t>
    </r>
  </si>
  <si>
    <r>
      <t xml:space="preserve">Чизкейки круглые "Ассорти" 4 вкуса  </t>
    </r>
    <r>
      <rPr>
        <b/>
        <sz val="11"/>
        <color theme="3" tint="0.59999389629810485"/>
        <rFont val="Segoe UI Symbol"/>
        <family val="2"/>
      </rPr>
      <t>(Россия)</t>
    </r>
  </si>
  <si>
    <r>
      <t xml:space="preserve">Чизкейк  "Ассорти" 8 вкусов </t>
    </r>
    <r>
      <rPr>
        <b/>
        <sz val="11"/>
        <color theme="3" tint="0.59999389629810485"/>
        <rFont val="Segoe UI Symbol"/>
        <family val="2"/>
      </rPr>
      <t>(Россия)</t>
    </r>
  </si>
  <si>
    <r>
      <t xml:space="preserve">Торт "Прага" </t>
    </r>
    <r>
      <rPr>
        <b/>
        <sz val="11"/>
        <color theme="3" tint="0.59999389629810485"/>
        <rFont val="Segoe UI Symbol"/>
        <family val="2"/>
      </rPr>
      <t>(Россия)</t>
    </r>
  </si>
  <si>
    <r>
      <t xml:space="preserve">Торт "Тирамису" </t>
    </r>
    <r>
      <rPr>
        <b/>
        <sz val="11"/>
        <color theme="3" tint="0.59999389629810485"/>
        <rFont val="Segoe UI Symbol"/>
        <family val="2"/>
      </rPr>
      <t>(Россия)</t>
    </r>
  </si>
  <si>
    <r>
      <t xml:space="preserve">Торт Наполеон </t>
    </r>
    <r>
      <rPr>
        <b/>
        <sz val="11"/>
        <color theme="3" tint="0.59999389629810485"/>
        <rFont val="Segoe UI Symbol"/>
        <family val="2"/>
      </rPr>
      <t>(Россия)</t>
    </r>
  </si>
  <si>
    <r>
      <t xml:space="preserve">Ромовая баба со сливочной помадкой </t>
    </r>
    <r>
      <rPr>
        <b/>
        <sz val="11"/>
        <color theme="3" tint="0.59999389629810485"/>
        <rFont val="Segoe UI Symbol"/>
        <family val="2"/>
      </rPr>
      <t>(Россия)</t>
    </r>
  </si>
  <si>
    <r>
      <t xml:space="preserve">Брауни шоколадный </t>
    </r>
    <r>
      <rPr>
        <b/>
        <sz val="11"/>
        <color theme="3" tint="0.59999389629810485"/>
        <rFont val="Segoe UI Symbol"/>
        <family val="2"/>
      </rPr>
      <t>(Россия)</t>
    </r>
  </si>
  <si>
    <r>
      <t xml:space="preserve">Тарталетка карамельно-ореховая </t>
    </r>
    <r>
      <rPr>
        <b/>
        <sz val="11"/>
        <color theme="3" tint="0.59999389629810485"/>
        <rFont val="Segoe UI Symbol"/>
        <family val="2"/>
      </rPr>
      <t>(Россия)</t>
    </r>
  </si>
  <si>
    <r>
      <t xml:space="preserve">Тарталетка малиновая </t>
    </r>
    <r>
      <rPr>
        <b/>
        <sz val="11"/>
        <color theme="3" tint="0.59999389629810485"/>
        <rFont val="Segoe UI Symbol"/>
        <family val="2"/>
      </rPr>
      <t>(Россия)</t>
    </r>
  </si>
  <si>
    <r>
      <t xml:space="preserve">Кольцо с творожным кремом </t>
    </r>
    <r>
      <rPr>
        <b/>
        <sz val="11"/>
        <color theme="3" tint="0.59999389629810485"/>
        <rFont val="Segoe UI Symbol"/>
        <family val="2"/>
      </rPr>
      <t>(Россия)</t>
    </r>
  </si>
  <si>
    <r>
      <t xml:space="preserve">Пирожное "Темное начало" </t>
    </r>
    <r>
      <rPr>
        <b/>
        <sz val="11"/>
        <color theme="3" tint="0.59999389629810485"/>
        <rFont val="Segoe UI Symbol"/>
        <family val="2"/>
      </rPr>
      <t>(Россия)</t>
    </r>
  </si>
  <si>
    <r>
      <t xml:space="preserve">Пирожное "Картошка" 70 </t>
    </r>
    <r>
      <rPr>
        <b/>
        <sz val="11"/>
        <color theme="3" tint="0.59999389629810485"/>
        <rFont val="Segoe UI Symbol"/>
        <family val="2"/>
      </rPr>
      <t>(Россия)</t>
    </r>
  </si>
  <si>
    <r>
      <t xml:space="preserve">Пирожное "Муравьиный замок" </t>
    </r>
    <r>
      <rPr>
        <b/>
        <sz val="11"/>
        <color theme="3" tint="0.59999389629810485"/>
        <rFont val="Segoe UI Symbol"/>
        <family val="2"/>
      </rPr>
      <t>(Россия)</t>
    </r>
  </si>
  <si>
    <r>
      <t xml:space="preserve">Пирожное (корзиночка с малиной) </t>
    </r>
    <r>
      <rPr>
        <b/>
        <sz val="11"/>
        <color theme="3" tint="0.59999389629810485"/>
        <rFont val="Segoe UI Symbol"/>
        <family val="2"/>
      </rPr>
      <t>(Россия)</t>
    </r>
  </si>
  <si>
    <r>
      <t xml:space="preserve">Пирожное (корзиночка с ягодами) </t>
    </r>
    <r>
      <rPr>
        <b/>
        <sz val="11"/>
        <color theme="3" tint="0.59999389629810485"/>
        <rFont val="Segoe UI Symbol"/>
        <family val="2"/>
      </rPr>
      <t>(Россия)</t>
    </r>
  </si>
  <si>
    <r>
      <t xml:space="preserve">Сочник с вишней (песочное тесто) </t>
    </r>
    <r>
      <rPr>
        <b/>
        <sz val="11"/>
        <color theme="3" tint="0.59999389629810485"/>
        <rFont val="Segoe UI Symbol"/>
        <family val="2"/>
      </rPr>
      <t>(Россия)</t>
    </r>
  </si>
  <si>
    <r>
      <t xml:space="preserve">Сочник с творогом (песочное тесто) </t>
    </r>
    <r>
      <rPr>
        <b/>
        <sz val="11"/>
        <color theme="3" tint="0.59999389629810485"/>
        <rFont val="Segoe UI Symbol"/>
        <family val="2"/>
      </rPr>
      <t>(Россия)</t>
    </r>
  </si>
  <si>
    <r>
      <t xml:space="preserve">Сырники  класические 100шт. </t>
    </r>
    <r>
      <rPr>
        <b/>
        <sz val="11"/>
        <color theme="3" tint="0.59999389629810485"/>
        <rFont val="Segoe UI Symbol"/>
        <family val="2"/>
      </rPr>
      <t>(Россия)</t>
    </r>
  </si>
  <si>
    <r>
      <t xml:space="preserve">Запеканка оригинальная </t>
    </r>
    <r>
      <rPr>
        <b/>
        <sz val="11"/>
        <color theme="3" tint="0.59999389629810485"/>
        <rFont val="Segoe UI Symbol"/>
        <family val="2"/>
      </rPr>
      <t>(Россия)</t>
    </r>
  </si>
  <si>
    <r>
      <t xml:space="preserve">Трубочка шоколадная с кофейным кремом </t>
    </r>
    <r>
      <rPr>
        <b/>
        <sz val="11"/>
        <color theme="3" tint="0.59999389629810485"/>
        <rFont val="Segoe UI Symbol"/>
        <family val="2"/>
      </rPr>
      <t>(Россия)</t>
    </r>
  </si>
  <si>
    <r>
      <t xml:space="preserve">Трубочки с вареной сгущенкой "премиум" </t>
    </r>
    <r>
      <rPr>
        <b/>
        <sz val="11"/>
        <color theme="3" tint="0.59999389629810485"/>
        <rFont val="Segoe UI Symbol"/>
        <family val="2"/>
      </rPr>
      <t>(Россия)</t>
    </r>
  </si>
  <si>
    <r>
      <t xml:space="preserve">Трубочки вафельные с вареной сгущенкой </t>
    </r>
    <r>
      <rPr>
        <b/>
        <sz val="11"/>
        <color theme="3" tint="0.59999389629810485"/>
        <rFont val="Segoe UI Symbol"/>
        <family val="2"/>
      </rPr>
      <t>(Россия)</t>
    </r>
  </si>
  <si>
    <r>
      <t xml:space="preserve">Штрудель вишневый "Австрийский" </t>
    </r>
    <r>
      <rPr>
        <b/>
        <sz val="11"/>
        <color theme="3" tint="0.59999389629810485"/>
        <rFont val="Segoe UI Symbol"/>
        <family val="2"/>
      </rPr>
      <t>(Россия)</t>
    </r>
  </si>
  <si>
    <r>
      <t xml:space="preserve">Штрудель маковый "Австрийский" </t>
    </r>
    <r>
      <rPr>
        <b/>
        <sz val="11"/>
        <color theme="3" tint="0.59999389629810485"/>
        <rFont val="Segoe UI Symbol"/>
        <family val="2"/>
      </rPr>
      <t>(Россия)</t>
    </r>
  </si>
  <si>
    <r>
      <t xml:space="preserve">Штрудель яблочный "Австрийский" </t>
    </r>
    <r>
      <rPr>
        <b/>
        <sz val="11"/>
        <color theme="3" tint="0.59999389629810485"/>
        <rFont val="Segoe UI Symbol"/>
        <family val="2"/>
      </rPr>
      <t>(Россия)</t>
    </r>
  </si>
  <si>
    <r>
      <t xml:space="preserve">Беляш с мясом жареный </t>
    </r>
    <r>
      <rPr>
        <b/>
        <sz val="11"/>
        <color theme="9" tint="-0.499984740745262"/>
        <rFont val="Segoe UI Symbol"/>
        <family val="2"/>
      </rPr>
      <t>(Да-и-Си)</t>
    </r>
  </si>
  <si>
    <r>
      <t xml:space="preserve">Пирожок с капустой жареный </t>
    </r>
    <r>
      <rPr>
        <b/>
        <sz val="11"/>
        <color theme="9" tint="-0.499984740745262"/>
        <rFont val="Segoe UI Symbol"/>
        <family val="2"/>
      </rPr>
      <t>(Да-и-Си)</t>
    </r>
  </si>
  <si>
    <r>
      <t xml:space="preserve">Пирожок с картошкой жареный </t>
    </r>
    <r>
      <rPr>
        <b/>
        <sz val="11"/>
        <color theme="9" tint="-0.499984740745262"/>
        <rFont val="Segoe UI Symbol"/>
        <family val="2"/>
      </rPr>
      <t>(Да-и-Си)</t>
    </r>
  </si>
  <si>
    <r>
      <t xml:space="preserve">Грилата с брынзой и зеленью </t>
    </r>
    <r>
      <rPr>
        <b/>
        <sz val="11"/>
        <color theme="3" tint="0.59999389629810485"/>
        <rFont val="Segoe UI Symbol"/>
        <family val="2"/>
      </rPr>
      <t>(Россия)</t>
    </r>
  </si>
  <si>
    <r>
      <t xml:space="preserve">Грилата с ветчиной и сыром </t>
    </r>
    <r>
      <rPr>
        <b/>
        <sz val="11"/>
        <color theme="3" tint="0.59999389629810485"/>
        <rFont val="Segoe UI Symbol"/>
        <family val="2"/>
      </rPr>
      <t>(Россия)</t>
    </r>
  </si>
  <si>
    <r>
      <t xml:space="preserve">Пирожок с капустой </t>
    </r>
    <r>
      <rPr>
        <b/>
        <sz val="11"/>
        <color theme="1"/>
        <rFont val="Calibri"/>
        <family val="2"/>
        <scheme val="minor"/>
      </rPr>
      <t>(ТБ)</t>
    </r>
  </si>
  <si>
    <r>
      <t xml:space="preserve">Круассан "Премиум" без начинки </t>
    </r>
    <r>
      <rPr>
        <b/>
        <sz val="11"/>
        <color theme="1"/>
        <rFont val="Segoe UI Symbol"/>
        <family val="2"/>
      </rPr>
      <t>(Россия)</t>
    </r>
  </si>
  <si>
    <r>
      <t xml:space="preserve">Круассан "Премиум" с вареной сгущенкой </t>
    </r>
    <r>
      <rPr>
        <b/>
        <sz val="11"/>
        <color theme="1"/>
        <rFont val="Segoe UI Symbol"/>
        <family val="2"/>
      </rPr>
      <t>(Россия)</t>
    </r>
  </si>
  <si>
    <r>
      <t>Круассан "Премиум"с ванильным кремом</t>
    </r>
    <r>
      <rPr>
        <b/>
        <sz val="11"/>
        <color theme="1"/>
        <rFont val="Segoe UI Symbol"/>
        <family val="2"/>
      </rPr>
      <t xml:space="preserve"> (Россия)</t>
    </r>
  </si>
  <si>
    <r>
      <t xml:space="preserve">Круассан "Премиум" с ветчиной и сыром </t>
    </r>
    <r>
      <rPr>
        <b/>
        <sz val="11"/>
        <color theme="1"/>
        <rFont val="Segoe UI Symbol"/>
        <family val="2"/>
      </rPr>
      <t>(Россия)</t>
    </r>
  </si>
  <si>
    <r>
      <t xml:space="preserve">Круассан "Премиум" с шоколадом </t>
    </r>
    <r>
      <rPr>
        <b/>
        <sz val="11"/>
        <color theme="1"/>
        <rFont val="Segoe UI Symbol"/>
        <family val="2"/>
      </rPr>
      <t>(Россия)</t>
    </r>
  </si>
  <si>
    <t>Раст.</t>
  </si>
  <si>
    <t>Без раст.</t>
  </si>
  <si>
    <t>Готовая</t>
  </si>
  <si>
    <t>темп. режим -18с</t>
  </si>
  <si>
    <t>"Macarons" асорти № -Фисташка, Апельсин, Лимон.</t>
  </si>
  <si>
    <t xml:space="preserve"> - Выпекается с растойкой</t>
  </si>
  <si>
    <t xml:space="preserve"> - Выпекается без растойкой</t>
  </si>
  <si>
    <t xml:space="preserve"> - Готовая </t>
  </si>
  <si>
    <t>Куличи (предзаказ)</t>
  </si>
  <si>
    <t>Куличи класические</t>
  </si>
  <si>
    <t>Куличи (премиум)</t>
  </si>
  <si>
    <t>Пасхальный кулич классический 100 гр (Россия)</t>
  </si>
  <si>
    <t>Пасхальный кулич классический 100 гр (Валентайн)</t>
  </si>
  <si>
    <t>Пасхальный кулич классический 450 гр (Россия)</t>
  </si>
  <si>
    <t>Пасхальный кулич "Творожный" (Россия)</t>
  </si>
  <si>
    <t>Пасхальный кулич с миндалем (Россия)</t>
  </si>
  <si>
    <t>Пасхальный кулич шоколадный с клюквой (Россия)</t>
  </si>
  <si>
    <t>Пасхальный кулич классический 300 гр (Валентайн)</t>
  </si>
  <si>
    <r>
      <t>Грилата жульен с грибами и сыром</t>
    </r>
    <r>
      <rPr>
        <b/>
        <sz val="11"/>
        <color theme="3" tint="0.59999389629810485"/>
        <rFont val="Segoe UI Symbol"/>
        <family val="2"/>
      </rPr>
      <t>(Россия)</t>
    </r>
  </si>
  <si>
    <r>
      <t xml:space="preserve">Грилата с курицей и грибами </t>
    </r>
    <r>
      <rPr>
        <b/>
        <sz val="11"/>
        <color theme="3" tint="0.59999389629810485"/>
        <rFont val="Segoe UI Symbol"/>
        <family val="2"/>
      </rPr>
      <t>(Валентайн)</t>
    </r>
  </si>
  <si>
    <r>
      <t xml:space="preserve">Грилата с курица сыр </t>
    </r>
    <r>
      <rPr>
        <b/>
        <sz val="11"/>
        <color theme="3" tint="0.59999389629810485"/>
        <rFont val="Segoe UI Symbol"/>
        <family val="2"/>
      </rPr>
      <t>(Валентайн)</t>
    </r>
  </si>
  <si>
    <r>
      <t xml:space="preserve">Улитка изюм с кремом </t>
    </r>
    <r>
      <rPr>
        <b/>
        <sz val="11"/>
        <color theme="3" tint="0.59999389629810485"/>
        <rFont val="Segoe UI Symbol"/>
        <family val="2"/>
      </rPr>
      <t>(Валентайн)</t>
    </r>
  </si>
  <si>
    <r>
      <t xml:space="preserve">Улитка с маком </t>
    </r>
    <r>
      <rPr>
        <b/>
        <sz val="11"/>
        <color theme="3" tint="0.59999389629810485"/>
        <rFont val="Segoe UI Symbol"/>
        <family val="2"/>
      </rPr>
      <t>(Валентайн)</t>
    </r>
  </si>
  <si>
    <r>
      <t xml:space="preserve">Улитка с кремом и шоколадом </t>
    </r>
    <r>
      <rPr>
        <b/>
        <sz val="11"/>
        <color theme="3" tint="0.59999389629810485"/>
        <rFont val="Segoe UI Symbol"/>
        <family val="2"/>
      </rPr>
      <t>(Россия)</t>
    </r>
  </si>
  <si>
    <r>
      <t xml:space="preserve">Улитка с кремом и изюмом </t>
    </r>
    <r>
      <rPr>
        <b/>
        <sz val="11"/>
        <color theme="3" tint="0.59999389629810485"/>
        <rFont val="Segoe UI Symbol"/>
        <family val="2"/>
      </rPr>
      <t>(Россия)</t>
    </r>
  </si>
  <si>
    <r>
      <t xml:space="preserve">Чизкейк вишня с шоколадом </t>
    </r>
    <r>
      <rPr>
        <b/>
        <sz val="11"/>
        <color theme="3" tint="0.59999389629810485"/>
        <rFont val="Segoe UI Symbol"/>
        <family val="2"/>
      </rPr>
      <t>(Валентайн)</t>
    </r>
  </si>
  <si>
    <r>
      <t xml:space="preserve">Чизкейк клубника </t>
    </r>
    <r>
      <rPr>
        <b/>
        <sz val="11"/>
        <color theme="3" tint="0.59999389629810485"/>
        <rFont val="Segoe UI Symbol"/>
        <family val="2"/>
      </rPr>
      <t>(Валентайн)</t>
    </r>
  </si>
  <si>
    <r>
      <t xml:space="preserve">Чизкейк Нью-Йорк </t>
    </r>
    <r>
      <rPr>
        <b/>
        <sz val="11"/>
        <color theme="3" tint="0.59999389629810485"/>
        <rFont val="Segoe UI Symbol"/>
        <family val="2"/>
      </rPr>
      <t>(Валентайн)</t>
    </r>
  </si>
  <si>
    <r>
      <t xml:space="preserve">Чизкейк шоколадный микс </t>
    </r>
    <r>
      <rPr>
        <b/>
        <sz val="11"/>
        <color theme="3" tint="0.59999389629810485"/>
        <rFont val="Segoe UI Symbol"/>
        <family val="2"/>
      </rPr>
      <t>(Валентайн)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</si>
</sst>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###0;###0"/>
    <numFmt numFmtId="165" formatCode="_-* #,##0.00_р_._-;\-* #,##0.00_р_._-;_-* &quot;-&quot;??_р_._-;_-@_-"/>
  </numFmts>
  <fonts count="27" x14ac:knownFonts="1">
    <font>
      <sz val="11"/>
      <color theme="1"/>
      <name val="Calibri"/>
      <family val="2"/>
      <scheme val="minor"/>
    </font>
    <font>
      <b/>
      <sz val="11"/>
      <color theme="1"/>
      <name val="Segoe UI Symbol"/>
      <family val="2"/>
    </font>
    <font>
      <b/>
      <sz val="11"/>
      <color theme="3" tint="0.59999389629810485"/>
      <name val="Segoe UI Symbol"/>
      <family val="2"/>
    </font>
    <font>
      <b/>
      <sz val="11"/>
      <name val="Segoe UI Symbol"/>
      <family val="2"/>
    </font>
    <font>
      <b/>
      <sz val="11"/>
      <color theme="9" tint="-0.499984740745262"/>
      <name val="Segoe UI Symbol"/>
      <family val="2"/>
    </font>
    <font>
      <b/>
      <sz val="11"/>
      <color theme="6" tint="-0.499984740745262"/>
      <name val="Segoe UI Symbol"/>
      <family val="2"/>
    </font>
    <font>
      <b/>
      <sz val="11"/>
      <color theme="6" tint="-0.249977111117893"/>
      <name val="Segoe UI Symbol"/>
      <family val="2"/>
    </font>
    <font>
      <b/>
      <sz val="11"/>
      <color theme="4" tint="0.39997558519241921"/>
      <name val="Segoe UI Symbol"/>
      <family val="2"/>
    </font>
    <font>
      <b/>
      <sz val="16"/>
      <color theme="1"/>
      <name val="Calibri"/>
      <family val="2"/>
      <charset val="204"/>
      <scheme val="minor"/>
    </font>
    <font>
      <sz val="9"/>
      <color theme="1"/>
      <name val="Segoe UI Symbol"/>
      <family val="2"/>
    </font>
    <font>
      <sz val="9"/>
      <color theme="1"/>
      <name val="Calibri"/>
      <family val="2"/>
      <scheme val="minor"/>
    </font>
    <font>
      <b/>
      <sz val="10"/>
      <color rgb="FF000000"/>
      <name val="Arial"/>
      <family val="2"/>
      <charset val="204"/>
    </font>
    <font>
      <sz val="16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1"/>
      <name val="Calibri"/>
      <family val="2"/>
      <charset val="204"/>
      <scheme val="minor"/>
    </font>
    <font>
      <b/>
      <sz val="10"/>
      <name val="Arial"/>
      <family val="2"/>
      <charset val="204"/>
    </font>
    <font>
      <b/>
      <sz val="10"/>
      <color theme="3" tint="0.59999389629810485"/>
      <name val="Arial"/>
      <family val="2"/>
      <charset val="204"/>
    </font>
    <font>
      <b/>
      <sz val="10"/>
      <color theme="0" tint="-0.499984740745262"/>
      <name val="Arial"/>
      <family val="2"/>
      <charset val="204"/>
    </font>
    <font>
      <b/>
      <sz val="8"/>
      <name val="Arial"/>
      <family val="2"/>
      <charset val="204"/>
    </font>
    <font>
      <b/>
      <sz val="8"/>
      <color theme="0" tint="-0.499984740745262"/>
      <name val="Arial"/>
      <family val="2"/>
      <charset val="204"/>
    </font>
    <font>
      <b/>
      <sz val="8"/>
      <color theme="3" tint="0.59999389629810485"/>
      <name val="Arial"/>
      <family val="2"/>
      <charset val="204"/>
    </font>
    <font>
      <b/>
      <sz val="11"/>
      <color rgb="FF000000"/>
      <name val="Segoe UI Symbol"/>
      <family val="2"/>
    </font>
    <font>
      <b/>
      <sz val="11"/>
      <color rgb="FF333333"/>
      <name val="Segoe UI Symbol"/>
      <family val="2"/>
    </font>
    <font>
      <b/>
      <sz val="11"/>
      <color theme="9" tint="-0.249977111117893"/>
      <name val="Segoe UI Symbol"/>
      <family val="2"/>
    </font>
    <font>
      <b/>
      <sz val="11"/>
      <color theme="3" tint="0.39997558519241921"/>
      <name val="Segoe UI Symbol"/>
      <family val="2"/>
    </font>
    <font>
      <b/>
      <sz val="11"/>
      <color theme="6" tint="0.39997558519241921"/>
      <name val="Segoe UI Symbol"/>
      <family val="2"/>
    </font>
    <font>
      <b/>
      <sz val="8"/>
      <color theme="6" tint="-0.249977111117893"/>
      <name val="Segoe UI Symbol"/>
      <family val="2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79998168889431442"/>
        <bgColor indexed="64"/>
      </patternFill>
    </fill>
  </fills>
  <borders count="16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219">
    <xf numFmtId="0" fontId="0" fillId="0" borderId="0" xfId="0"/>
    <xf numFmtId="0" fontId="0" fillId="2" borderId="0" xfId="0" applyFill="1" applyBorder="1"/>
    <xf numFmtId="0" fontId="0" fillId="2" borderId="3" xfId="0" applyFill="1" applyBorder="1"/>
    <xf numFmtId="0" fontId="0" fillId="0" borderId="3" xfId="0" applyBorder="1"/>
    <xf numFmtId="0" fontId="0" fillId="2" borderId="2" xfId="0" applyFill="1" applyBorder="1"/>
    <xf numFmtId="0" fontId="0" fillId="0" borderId="2" xfId="0" applyBorder="1"/>
    <xf numFmtId="0" fontId="0" fillId="0" borderId="0" xfId="0" applyBorder="1"/>
    <xf numFmtId="0" fontId="0" fillId="2" borderId="0" xfId="0" applyFill="1" applyBorder="1" applyAlignment="1">
      <alignment horizontal="left" vertical="top"/>
    </xf>
    <xf numFmtId="0" fontId="0" fillId="0" borderId="0" xfId="0" applyAlignment="1">
      <alignment horizontal="left" vertical="top"/>
    </xf>
    <xf numFmtId="0" fontId="0" fillId="0" borderId="3" xfId="0" applyBorder="1" applyAlignment="1">
      <alignment horizontal="left" vertical="top"/>
    </xf>
    <xf numFmtId="0" fontId="0" fillId="0" borderId="2" xfId="0" applyBorder="1" applyAlignment="1">
      <alignment horizontal="left" vertical="top"/>
    </xf>
    <xf numFmtId="0" fontId="0" fillId="2" borderId="0" xfId="0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Border="1" applyAlignment="1">
      <alignment horizontal="left" vertical="top"/>
    </xf>
    <xf numFmtId="0" fontId="0" fillId="5" borderId="0" xfId="0" applyFill="1" applyBorder="1"/>
    <xf numFmtId="0" fontId="1" fillId="2" borderId="3" xfId="0" applyNumberFormat="1" applyFont="1" applyFill="1" applyBorder="1" applyAlignment="1">
      <alignment horizontal="center" vertical="center"/>
    </xf>
    <xf numFmtId="2" fontId="3" fillId="2" borderId="3" xfId="0" applyNumberFormat="1" applyFont="1" applyFill="1" applyBorder="1" applyAlignment="1">
      <alignment horizontal="center" vertical="center"/>
    </xf>
    <xf numFmtId="0" fontId="3" fillId="2" borderId="2" xfId="0" applyNumberFormat="1" applyFont="1" applyFill="1" applyBorder="1" applyAlignment="1" applyProtection="1">
      <alignment horizontal="center" vertical="center"/>
      <protection locked="0"/>
    </xf>
    <xf numFmtId="2" fontId="3" fillId="2" borderId="2" xfId="0" applyNumberFormat="1" applyFont="1" applyFill="1" applyBorder="1" applyAlignment="1">
      <alignment horizontal="center" vertical="center"/>
    </xf>
    <xf numFmtId="0" fontId="1" fillId="2" borderId="2" xfId="0" applyNumberFormat="1" applyFont="1" applyFill="1" applyBorder="1" applyAlignment="1">
      <alignment horizontal="center" vertical="center"/>
    </xf>
    <xf numFmtId="0" fontId="9" fillId="3" borderId="0" xfId="0" applyFont="1" applyFill="1" applyBorder="1" applyAlignment="1">
      <alignment horizontal="center" vertical="center"/>
    </xf>
    <xf numFmtId="0" fontId="9" fillId="3" borderId="0" xfId="0" applyFont="1" applyFill="1" applyBorder="1" applyAlignment="1">
      <alignment horizontal="center" vertical="center" wrapText="1"/>
    </xf>
    <xf numFmtId="0" fontId="10" fillId="3" borderId="0" xfId="0" applyFont="1" applyFill="1" applyBorder="1" applyAlignment="1">
      <alignment horizontal="center" vertical="center" wrapText="1"/>
    </xf>
    <xf numFmtId="0" fontId="10" fillId="3" borderId="0" xfId="0" applyFont="1" applyFill="1" applyBorder="1"/>
    <xf numFmtId="0" fontId="0" fillId="4" borderId="0" xfId="0" applyFill="1" applyBorder="1"/>
    <xf numFmtId="0" fontId="10" fillId="3" borderId="0" xfId="0" applyFont="1" applyFill="1" applyBorder="1" applyAlignment="1">
      <alignment horizontal="center" vertical="center"/>
    </xf>
    <xf numFmtId="0" fontId="8" fillId="4" borderId="0" xfId="0" applyFont="1" applyFill="1" applyBorder="1" applyAlignment="1">
      <alignment vertical="top"/>
    </xf>
    <xf numFmtId="0" fontId="8" fillId="4" borderId="0" xfId="0" applyFont="1" applyFill="1" applyBorder="1" applyAlignment="1"/>
    <xf numFmtId="0" fontId="0" fillId="5" borderId="0" xfId="0" applyFill="1" applyBorder="1" applyAlignment="1">
      <alignment vertical="top"/>
    </xf>
    <xf numFmtId="0" fontId="0" fillId="4" borderId="0" xfId="0" applyFill="1" applyBorder="1" applyAlignment="1">
      <alignment vertical="top"/>
    </xf>
    <xf numFmtId="0" fontId="13" fillId="2" borderId="2" xfId="0" applyFont="1" applyFill="1" applyBorder="1"/>
    <xf numFmtId="0" fontId="13" fillId="0" borderId="2" xfId="0" applyFont="1" applyBorder="1"/>
    <xf numFmtId="0" fontId="13" fillId="2" borderId="0" xfId="0" applyFont="1" applyFill="1" applyBorder="1"/>
    <xf numFmtId="0" fontId="0" fillId="5" borderId="0" xfId="0" applyFont="1" applyFill="1" applyBorder="1" applyAlignment="1">
      <alignment vertical="top"/>
    </xf>
    <xf numFmtId="0" fontId="8" fillId="4" borderId="0" xfId="0" applyFont="1" applyFill="1" applyBorder="1"/>
    <xf numFmtId="0" fontId="8" fillId="2" borderId="0" xfId="0" applyFont="1" applyFill="1" applyBorder="1"/>
    <xf numFmtId="0" fontId="12" fillId="4" borderId="0" xfId="0" applyFont="1" applyFill="1" applyBorder="1"/>
    <xf numFmtId="0" fontId="19" fillId="2" borderId="0" xfId="0" applyFont="1" applyFill="1" applyBorder="1" applyAlignment="1">
      <alignment vertical="top" wrapText="1"/>
    </xf>
    <xf numFmtId="165" fontId="11" fillId="2" borderId="0" xfId="0" applyNumberFormat="1" applyFont="1" applyFill="1" applyBorder="1" applyAlignment="1">
      <alignment horizontal="center" vertical="center"/>
    </xf>
    <xf numFmtId="2" fontId="11" fillId="2" borderId="0" xfId="0" applyNumberFormat="1" applyFont="1" applyFill="1" applyBorder="1" applyAlignment="1">
      <alignment horizontal="center" vertical="center"/>
    </xf>
    <xf numFmtId="164" fontId="11" fillId="2" borderId="0" xfId="0" applyNumberFormat="1" applyFont="1" applyFill="1" applyBorder="1" applyAlignment="1">
      <alignment horizontal="center" vertical="center"/>
    </xf>
    <xf numFmtId="0" fontId="20" fillId="2" borderId="0" xfId="0" applyFont="1" applyFill="1" applyBorder="1" applyAlignment="1">
      <alignment vertical="top" wrapText="1"/>
    </xf>
    <xf numFmtId="165" fontId="16" fillId="2" borderId="0" xfId="0" applyNumberFormat="1" applyFont="1" applyFill="1" applyBorder="1" applyAlignment="1">
      <alignment horizontal="center" vertical="center"/>
    </xf>
    <xf numFmtId="2" fontId="16" fillId="2" borderId="0" xfId="0" applyNumberFormat="1" applyFont="1" applyFill="1" applyBorder="1" applyAlignment="1">
      <alignment horizontal="center" vertical="center"/>
    </xf>
    <xf numFmtId="164" fontId="16" fillId="2" borderId="0" xfId="0" applyNumberFormat="1" applyFont="1" applyFill="1" applyBorder="1" applyAlignment="1">
      <alignment horizontal="center" vertical="center"/>
    </xf>
    <xf numFmtId="0" fontId="15" fillId="2" borderId="0" xfId="0" applyFont="1" applyFill="1" applyBorder="1" applyAlignment="1">
      <alignment vertical="top"/>
    </xf>
    <xf numFmtId="0" fontId="17" fillId="2" borderId="0" xfId="0" applyFont="1" applyFill="1" applyBorder="1" applyAlignment="1">
      <alignment vertical="top"/>
    </xf>
    <xf numFmtId="0" fontId="1" fillId="2" borderId="4" xfId="0" applyFont="1" applyFill="1" applyBorder="1" applyAlignment="1">
      <alignment horizontal="left" vertical="top"/>
    </xf>
    <xf numFmtId="0" fontId="1" fillId="2" borderId="1" xfId="0" applyFont="1" applyFill="1" applyBorder="1" applyAlignment="1">
      <alignment horizontal="left" vertical="top"/>
    </xf>
    <xf numFmtId="0" fontId="3" fillId="2" borderId="1" xfId="0" applyFont="1" applyFill="1" applyBorder="1" applyAlignment="1">
      <alignment horizontal="left" vertical="top" wrapText="1"/>
    </xf>
    <xf numFmtId="0" fontId="3" fillId="2" borderId="4" xfId="0" applyFont="1" applyFill="1" applyBorder="1" applyAlignment="1" applyProtection="1">
      <alignment horizontal="left" vertical="top" wrapText="1"/>
      <protection locked="0"/>
    </xf>
    <xf numFmtId="0" fontId="3" fillId="2" borderId="1" xfId="0" applyFont="1" applyFill="1" applyBorder="1" applyAlignment="1">
      <alignment horizontal="left" vertical="top"/>
    </xf>
    <xf numFmtId="0" fontId="3" fillId="2" borderId="1" xfId="0" applyFont="1" applyFill="1" applyBorder="1" applyAlignment="1" applyProtection="1">
      <alignment horizontal="left" vertical="top"/>
      <protection locked="0"/>
    </xf>
    <xf numFmtId="0" fontId="3" fillId="2" borderId="4" xfId="0" applyFont="1" applyFill="1" applyBorder="1" applyAlignment="1">
      <alignment horizontal="left" vertical="top" wrapText="1"/>
    </xf>
    <xf numFmtId="0" fontId="3" fillId="2" borderId="4" xfId="0" applyFont="1" applyFill="1" applyBorder="1" applyAlignment="1" applyProtection="1">
      <alignment vertical="center" wrapText="1"/>
      <protection locked="0"/>
    </xf>
    <xf numFmtId="0" fontId="3" fillId="2" borderId="1" xfId="0" applyFont="1" applyFill="1" applyBorder="1" applyAlignment="1" applyProtection="1">
      <alignment vertical="center" wrapText="1"/>
      <protection locked="0"/>
    </xf>
    <xf numFmtId="0" fontId="3" fillId="2" borderId="1" xfId="0" applyFont="1" applyFill="1" applyBorder="1" applyAlignment="1" applyProtection="1">
      <alignment vertical="center"/>
      <protection locked="0"/>
    </xf>
    <xf numFmtId="0" fontId="3" fillId="2" borderId="1" xfId="0" applyFont="1" applyFill="1" applyBorder="1" applyAlignment="1">
      <alignment vertical="top" wrapText="1"/>
    </xf>
    <xf numFmtId="0" fontId="3" fillId="2" borderId="1" xfId="0" applyFont="1" applyFill="1" applyBorder="1" applyAlignment="1">
      <alignment horizontal="left" vertical="center"/>
    </xf>
    <xf numFmtId="0" fontId="3" fillId="2" borderId="1" xfId="0" applyFont="1" applyFill="1" applyBorder="1" applyAlignment="1">
      <alignment horizontal="left"/>
    </xf>
    <xf numFmtId="0" fontId="3" fillId="2" borderId="4" xfId="0" applyFont="1" applyFill="1" applyBorder="1" applyAlignment="1" applyProtection="1">
      <alignment vertical="center"/>
      <protection locked="0"/>
    </xf>
    <xf numFmtId="0" fontId="3" fillId="2" borderId="4" xfId="0" applyFont="1" applyFill="1" applyBorder="1" applyAlignment="1">
      <alignment horizontal="left" vertical="center"/>
    </xf>
    <xf numFmtId="0" fontId="0" fillId="0" borderId="7" xfId="0" applyBorder="1"/>
    <xf numFmtId="0" fontId="3" fillId="2" borderId="8" xfId="0" applyFont="1" applyFill="1" applyBorder="1" applyAlignment="1" applyProtection="1">
      <alignment horizontal="left" vertical="top"/>
      <protection locked="0"/>
    </xf>
    <xf numFmtId="0" fontId="3" fillId="2" borderId="8" xfId="0" applyFont="1" applyFill="1" applyBorder="1" applyAlignment="1" applyProtection="1">
      <alignment vertical="center" wrapText="1"/>
      <protection locked="0"/>
    </xf>
    <xf numFmtId="0" fontId="3" fillId="2" borderId="8" xfId="0" applyFont="1" applyFill="1" applyBorder="1" applyAlignment="1" applyProtection="1">
      <alignment vertical="center"/>
      <protection locked="0"/>
    </xf>
    <xf numFmtId="0" fontId="0" fillId="0" borderId="0" xfId="0" applyBorder="1" applyAlignment="1">
      <alignment horizontal="center" vertical="center"/>
    </xf>
    <xf numFmtId="0" fontId="14" fillId="2" borderId="9" xfId="0" applyFont="1" applyFill="1" applyBorder="1" applyAlignment="1">
      <alignment horizontal="left" vertical="center"/>
    </xf>
    <xf numFmtId="0" fontId="18" fillId="2" borderId="10" xfId="0" applyFont="1" applyFill="1" applyBorder="1" applyAlignment="1">
      <alignment vertical="top" wrapText="1"/>
    </xf>
    <xf numFmtId="0" fontId="14" fillId="2" borderId="11" xfId="0" applyFont="1" applyFill="1" applyBorder="1"/>
    <xf numFmtId="0" fontId="18" fillId="2" borderId="12" xfId="0" applyFont="1" applyFill="1" applyBorder="1" applyAlignment="1">
      <alignment vertical="top" wrapText="1"/>
    </xf>
    <xf numFmtId="0" fontId="15" fillId="2" borderId="11" xfId="0" applyFont="1" applyFill="1" applyBorder="1" applyAlignment="1">
      <alignment vertical="top"/>
    </xf>
    <xf numFmtId="0" fontId="15" fillId="2" borderId="12" xfId="0" applyFont="1" applyFill="1" applyBorder="1" applyAlignment="1">
      <alignment vertical="top"/>
    </xf>
    <xf numFmtId="0" fontId="15" fillId="2" borderId="13" xfId="0" applyFont="1" applyFill="1" applyBorder="1" applyAlignment="1">
      <alignment vertical="top"/>
    </xf>
    <xf numFmtId="0" fontId="15" fillId="2" borderId="14" xfId="0" applyFont="1" applyFill="1" applyBorder="1" applyAlignment="1">
      <alignment vertical="top"/>
    </xf>
    <xf numFmtId="0" fontId="3" fillId="2" borderId="4" xfId="0" applyFont="1" applyFill="1" applyBorder="1" applyAlignment="1">
      <alignment vertical="top" wrapText="1"/>
    </xf>
    <xf numFmtId="164" fontId="21" fillId="2" borderId="3" xfId="0" applyNumberFormat="1" applyFont="1" applyFill="1" applyBorder="1" applyAlignment="1">
      <alignment horizontal="center" vertical="center"/>
    </xf>
    <xf numFmtId="164" fontId="21" fillId="2" borderId="2" xfId="0" applyNumberFormat="1" applyFont="1" applyFill="1" applyBorder="1" applyAlignment="1">
      <alignment horizontal="center" vertical="center"/>
    </xf>
    <xf numFmtId="1" fontId="3" fillId="2" borderId="2" xfId="0" applyNumberFormat="1" applyFont="1" applyFill="1" applyBorder="1" applyAlignment="1" applyProtection="1">
      <alignment horizontal="center" vertical="center"/>
      <protection locked="0"/>
    </xf>
    <xf numFmtId="0" fontId="3" fillId="2" borderId="2" xfId="0" applyFont="1" applyFill="1" applyBorder="1" applyAlignment="1" applyProtection="1">
      <alignment horizontal="center" vertical="center"/>
      <protection locked="0"/>
    </xf>
    <xf numFmtId="0" fontId="3" fillId="2" borderId="5" xfId="0" applyNumberFormat="1" applyFont="1" applyFill="1" applyBorder="1" applyAlignment="1" applyProtection="1">
      <alignment horizontal="center" vertical="center"/>
      <protection locked="0"/>
    </xf>
    <xf numFmtId="2" fontId="3" fillId="2" borderId="5" xfId="0" applyNumberFormat="1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left" vertical="center" wrapText="1"/>
    </xf>
    <xf numFmtId="0" fontId="3" fillId="2" borderId="8" xfId="0" applyFont="1" applyFill="1" applyBorder="1" applyAlignment="1">
      <alignment vertical="top" wrapText="1"/>
    </xf>
    <xf numFmtId="2" fontId="1" fillId="0" borderId="3" xfId="0" applyNumberFormat="1" applyFont="1" applyBorder="1" applyAlignment="1">
      <alignment horizontal="center" vertical="center"/>
    </xf>
    <xf numFmtId="2" fontId="1" fillId="0" borderId="2" xfId="0" applyNumberFormat="1" applyFont="1" applyBorder="1" applyAlignment="1">
      <alignment horizontal="center" vertical="center"/>
    </xf>
    <xf numFmtId="0" fontId="1" fillId="2" borderId="3" xfId="0" applyFont="1" applyFill="1" applyBorder="1" applyAlignment="1">
      <alignment horizontal="center" vertical="center"/>
    </xf>
    <xf numFmtId="2" fontId="3" fillId="2" borderId="3" xfId="0" applyNumberFormat="1" applyFont="1" applyFill="1" applyBorder="1" applyAlignment="1" applyProtection="1">
      <alignment horizontal="center" vertical="center"/>
      <protection locked="0"/>
    </xf>
    <xf numFmtId="2" fontId="21" fillId="2" borderId="3" xfId="0" applyNumberFormat="1" applyFont="1" applyFill="1" applyBorder="1" applyAlignment="1">
      <alignment horizontal="center" vertical="center"/>
    </xf>
    <xf numFmtId="0" fontId="1" fillId="2" borderId="2" xfId="0" applyFont="1" applyFill="1" applyBorder="1" applyAlignment="1">
      <alignment horizontal="center" vertical="center"/>
    </xf>
    <xf numFmtId="2" fontId="3" fillId="2" borderId="2" xfId="0" applyNumberFormat="1" applyFont="1" applyFill="1" applyBorder="1" applyAlignment="1" applyProtection="1">
      <alignment horizontal="center" vertical="center"/>
      <protection locked="0"/>
    </xf>
    <xf numFmtId="2" fontId="21" fillId="2" borderId="2" xfId="0" applyNumberFormat="1" applyFont="1" applyFill="1" applyBorder="1" applyAlignment="1">
      <alignment horizontal="center" vertical="center"/>
    </xf>
    <xf numFmtId="0" fontId="21" fillId="2" borderId="2" xfId="0" applyNumberFormat="1" applyFont="1" applyFill="1" applyBorder="1" applyAlignment="1">
      <alignment horizontal="center" vertical="center"/>
    </xf>
    <xf numFmtId="0" fontId="3" fillId="2" borderId="3" xfId="0" applyNumberFormat="1" applyFont="1" applyFill="1" applyBorder="1" applyAlignment="1" applyProtection="1">
      <alignment horizontal="center" vertical="center"/>
      <protection locked="0"/>
    </xf>
    <xf numFmtId="0" fontId="3" fillId="2" borderId="2" xfId="0" applyNumberFormat="1" applyFont="1" applyFill="1" applyBorder="1" applyAlignment="1">
      <alignment horizontal="center" vertical="center"/>
    </xf>
    <xf numFmtId="2" fontId="1" fillId="2" borderId="2" xfId="0" applyNumberFormat="1" applyFont="1" applyFill="1" applyBorder="1" applyAlignment="1">
      <alignment horizontal="center" vertical="center"/>
    </xf>
    <xf numFmtId="0" fontId="21" fillId="2" borderId="3" xfId="0" applyNumberFormat="1" applyFont="1" applyFill="1" applyBorder="1" applyAlignment="1">
      <alignment horizontal="center" vertical="center"/>
    </xf>
    <xf numFmtId="0" fontId="14" fillId="4" borderId="0" xfId="0" applyFont="1" applyFill="1" applyBorder="1" applyAlignment="1">
      <alignment vertical="top"/>
    </xf>
    <xf numFmtId="0" fontId="14" fillId="4" borderId="5" xfId="0" applyFont="1" applyFill="1" applyBorder="1" applyAlignment="1">
      <alignment vertical="top"/>
    </xf>
    <xf numFmtId="0" fontId="3" fillId="0" borderId="3" xfId="0" applyNumberFormat="1" applyFont="1" applyFill="1" applyBorder="1" applyAlignment="1" applyProtection="1">
      <alignment horizontal="center" vertical="center"/>
      <protection locked="0"/>
    </xf>
    <xf numFmtId="2" fontId="3" fillId="0" borderId="3" xfId="0" applyNumberFormat="1" applyFont="1" applyFill="1" applyBorder="1" applyAlignment="1" applyProtection="1">
      <alignment horizontal="center" vertical="center"/>
      <protection locked="0"/>
    </xf>
    <xf numFmtId="0" fontId="3" fillId="0" borderId="2" xfId="0" applyNumberFormat="1" applyFont="1" applyFill="1" applyBorder="1" applyAlignment="1" applyProtection="1">
      <alignment horizontal="center" vertical="center"/>
      <protection locked="0"/>
    </xf>
    <xf numFmtId="2" fontId="3" fillId="0" borderId="2" xfId="0" applyNumberFormat="1" applyFont="1" applyFill="1" applyBorder="1" applyAlignment="1" applyProtection="1">
      <alignment horizontal="center" vertical="center"/>
      <protection locked="0"/>
    </xf>
    <xf numFmtId="1" fontId="3" fillId="2" borderId="2" xfId="0" applyNumberFormat="1" applyFont="1" applyFill="1" applyBorder="1" applyAlignment="1">
      <alignment horizontal="center" vertical="center"/>
    </xf>
    <xf numFmtId="0" fontId="3" fillId="2" borderId="3" xfId="0" applyFont="1" applyFill="1" applyBorder="1" applyAlignment="1" applyProtection="1">
      <alignment horizontal="center" vertical="center"/>
      <protection locked="0"/>
    </xf>
    <xf numFmtId="2" fontId="21" fillId="2" borderId="2" xfId="0" applyNumberFormat="1" applyFont="1" applyFill="1" applyBorder="1" applyAlignment="1">
      <alignment horizontal="center" vertical="center" wrapText="1"/>
    </xf>
    <xf numFmtId="0" fontId="3" fillId="2" borderId="8" xfId="0" applyFont="1" applyFill="1" applyBorder="1" applyAlignment="1">
      <alignment horizontal="left"/>
    </xf>
    <xf numFmtId="2" fontId="1" fillId="2" borderId="3" xfId="0" applyNumberFormat="1" applyFont="1" applyFill="1" applyBorder="1" applyAlignment="1">
      <alignment horizontal="center" vertical="center"/>
    </xf>
    <xf numFmtId="2" fontId="3" fillId="2" borderId="5" xfId="0" applyNumberFormat="1" applyFont="1" applyFill="1" applyBorder="1" applyAlignment="1" applyProtection="1">
      <alignment horizontal="center" vertical="center"/>
      <protection locked="0"/>
    </xf>
    <xf numFmtId="0" fontId="14" fillId="4" borderId="0" xfId="0" applyFont="1" applyFill="1" applyBorder="1" applyAlignment="1"/>
    <xf numFmtId="0" fontId="21" fillId="2" borderId="3" xfId="0" applyNumberFormat="1" applyFont="1" applyFill="1" applyBorder="1" applyAlignment="1">
      <alignment horizontal="center" vertical="center" wrapText="1"/>
    </xf>
    <xf numFmtId="2" fontId="21" fillId="2" borderId="3" xfId="0" applyNumberFormat="1" applyFont="1" applyFill="1" applyBorder="1" applyAlignment="1">
      <alignment horizontal="center" vertical="center" wrapText="1"/>
    </xf>
    <xf numFmtId="0" fontId="21" fillId="2" borderId="2" xfId="0" applyNumberFormat="1" applyFont="1" applyFill="1" applyBorder="1" applyAlignment="1">
      <alignment horizontal="center" vertical="center" wrapText="1"/>
    </xf>
    <xf numFmtId="0" fontId="3" fillId="2" borderId="2" xfId="0" applyNumberFormat="1" applyFont="1" applyFill="1" applyBorder="1" applyAlignment="1">
      <alignment horizontal="center" vertical="center" wrapText="1"/>
    </xf>
    <xf numFmtId="0" fontId="1" fillId="2" borderId="2" xfId="0" applyNumberFormat="1" applyFont="1" applyFill="1" applyBorder="1" applyAlignment="1">
      <alignment horizontal="center" vertical="center" wrapText="1"/>
    </xf>
    <xf numFmtId="0" fontId="3" fillId="2" borderId="8" xfId="0" applyFont="1" applyFill="1" applyBorder="1" applyAlignment="1">
      <alignment horizontal="left" vertical="center"/>
    </xf>
    <xf numFmtId="0" fontId="3" fillId="2" borderId="4" xfId="0" applyFont="1" applyFill="1" applyBorder="1" applyAlignment="1">
      <alignment vertical="center" wrapText="1"/>
    </xf>
    <xf numFmtId="0" fontId="3" fillId="2" borderId="1" xfId="0" applyFont="1" applyFill="1" applyBorder="1" applyAlignment="1">
      <alignment vertical="center" wrapText="1"/>
    </xf>
    <xf numFmtId="0" fontId="3" fillId="2" borderId="8" xfId="0" applyFont="1" applyFill="1" applyBorder="1" applyAlignment="1">
      <alignment vertical="center" wrapText="1"/>
    </xf>
    <xf numFmtId="0" fontId="1" fillId="4" borderId="0" xfId="0" applyFont="1" applyFill="1" applyBorder="1" applyAlignment="1">
      <alignment vertical="top"/>
    </xf>
    <xf numFmtId="0" fontId="3" fillId="2" borderId="4" xfId="0" applyFont="1" applyFill="1" applyBorder="1" applyAlignment="1">
      <alignment vertical="top"/>
    </xf>
    <xf numFmtId="164" fontId="21" fillId="2" borderId="3" xfId="0" applyNumberFormat="1" applyFont="1" applyFill="1" applyBorder="1" applyAlignment="1">
      <alignment vertical="top"/>
    </xf>
    <xf numFmtId="0" fontId="3" fillId="2" borderId="1" xfId="0" applyFont="1" applyFill="1" applyBorder="1" applyAlignment="1">
      <alignment vertical="top"/>
    </xf>
    <xf numFmtId="164" fontId="21" fillId="2" borderId="2" xfId="0" applyNumberFormat="1" applyFont="1" applyFill="1" applyBorder="1" applyAlignment="1">
      <alignment vertical="top"/>
    </xf>
    <xf numFmtId="164" fontId="21" fillId="2" borderId="2" xfId="0" applyNumberFormat="1" applyFont="1" applyFill="1" applyBorder="1" applyAlignment="1">
      <alignment horizontal="right" vertical="center"/>
    </xf>
    <xf numFmtId="164" fontId="21" fillId="2" borderId="2" xfId="0" applyNumberFormat="1" applyFont="1" applyFill="1" applyBorder="1" applyAlignment="1">
      <alignment horizontal="right" vertical="top"/>
    </xf>
    <xf numFmtId="0" fontId="3" fillId="2" borderId="8" xfId="0" applyFont="1" applyFill="1" applyBorder="1" applyAlignment="1">
      <alignment vertical="top"/>
    </xf>
    <xf numFmtId="0" fontId="3" fillId="2" borderId="2" xfId="0" applyFont="1" applyFill="1" applyBorder="1" applyAlignment="1">
      <alignment horizontal="center" vertical="center"/>
    </xf>
    <xf numFmtId="0" fontId="3" fillId="2" borderId="3" xfId="0" applyFont="1" applyFill="1" applyBorder="1" applyAlignment="1" applyProtection="1">
      <alignment horizontal="center" vertical="center"/>
      <protection locked="0"/>
    </xf>
    <xf numFmtId="0" fontId="3" fillId="2" borderId="1" xfId="0" applyFont="1" applyFill="1" applyBorder="1" applyAlignment="1" applyProtection="1">
      <alignment horizontal="left" vertical="top" wrapText="1"/>
      <protection locked="0"/>
    </xf>
    <xf numFmtId="0" fontId="3" fillId="2" borderId="8" xfId="0" applyFont="1" applyFill="1" applyBorder="1" applyAlignment="1">
      <alignment horizontal="left" vertical="top" wrapText="1"/>
    </xf>
    <xf numFmtId="0" fontId="3" fillId="2" borderId="8" xfId="0" applyFont="1" applyFill="1" applyBorder="1" applyAlignment="1">
      <alignment horizontal="left" vertical="center" wrapText="1"/>
    </xf>
    <xf numFmtId="2" fontId="3" fillId="2" borderId="3" xfId="0" applyNumberFormat="1" applyFont="1" applyFill="1" applyBorder="1" applyAlignment="1">
      <alignment horizontal="center" vertical="center" wrapText="1"/>
    </xf>
    <xf numFmtId="2" fontId="3" fillId="2" borderId="2" xfId="0" applyNumberFormat="1" applyFont="1" applyFill="1" applyBorder="1" applyAlignment="1">
      <alignment horizontal="center" vertical="center" wrapText="1"/>
    </xf>
    <xf numFmtId="0" fontId="21" fillId="2" borderId="4" xfId="0" applyFont="1" applyFill="1" applyBorder="1" applyAlignment="1">
      <alignment vertical="top"/>
    </xf>
    <xf numFmtId="0" fontId="21" fillId="2" borderId="1" xfId="0" applyFont="1" applyFill="1" applyBorder="1" applyAlignment="1">
      <alignment vertical="top"/>
    </xf>
    <xf numFmtId="2" fontId="21" fillId="0" borderId="3" xfId="0" applyNumberFormat="1" applyFont="1" applyFill="1" applyBorder="1" applyAlignment="1">
      <alignment horizontal="center" vertical="center"/>
    </xf>
    <xf numFmtId="2" fontId="21" fillId="0" borderId="2" xfId="0" applyNumberFormat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vertical="top" wrapText="1"/>
    </xf>
    <xf numFmtId="164" fontId="21" fillId="0" borderId="2" xfId="0" applyNumberFormat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vertical="top"/>
    </xf>
    <xf numFmtId="0" fontId="21" fillId="0" borderId="2" xfId="0" applyNumberFormat="1" applyFont="1" applyFill="1" applyBorder="1" applyAlignment="1">
      <alignment horizontal="center" vertical="center" wrapText="1"/>
    </xf>
    <xf numFmtId="0" fontId="3" fillId="0" borderId="8" xfId="0" applyFont="1" applyFill="1" applyBorder="1" applyAlignment="1">
      <alignment vertical="top" wrapText="1"/>
    </xf>
    <xf numFmtId="0" fontId="3" fillId="0" borderId="4" xfId="0" applyFont="1" applyFill="1" applyBorder="1" applyAlignment="1" applyProtection="1">
      <alignment horizontal="left" vertical="center" wrapText="1"/>
      <protection locked="0"/>
    </xf>
    <xf numFmtId="0" fontId="3" fillId="0" borderId="3" xfId="0" applyFont="1" applyFill="1" applyBorder="1" applyAlignment="1" applyProtection="1">
      <alignment horizontal="left" vertical="center" wrapText="1"/>
      <protection locked="0"/>
    </xf>
    <xf numFmtId="0" fontId="3" fillId="0" borderId="3" xfId="0" applyFont="1" applyFill="1" applyBorder="1" applyAlignment="1" applyProtection="1">
      <alignment horizontal="center" vertical="center"/>
      <protection locked="0"/>
    </xf>
    <xf numFmtId="0" fontId="3" fillId="0" borderId="1" xfId="0" applyFont="1" applyFill="1" applyBorder="1" applyAlignment="1" applyProtection="1">
      <alignment horizontal="left" vertical="center" wrapText="1"/>
      <protection locked="0"/>
    </xf>
    <xf numFmtId="0" fontId="3" fillId="0" borderId="2" xfId="0" applyFont="1" applyFill="1" applyBorder="1" applyAlignment="1" applyProtection="1">
      <alignment horizontal="left" vertical="center" wrapText="1"/>
      <protection locked="0"/>
    </xf>
    <xf numFmtId="0" fontId="3" fillId="0" borderId="2" xfId="0" applyFont="1" applyFill="1" applyBorder="1" applyAlignment="1" applyProtection="1">
      <alignment horizontal="center" vertical="center"/>
      <protection locked="0"/>
    </xf>
    <xf numFmtId="0" fontId="3" fillId="2" borderId="1" xfId="0" applyFont="1" applyFill="1" applyBorder="1" applyAlignment="1" applyProtection="1">
      <alignment horizontal="left" vertical="center" wrapText="1"/>
      <protection locked="0"/>
    </xf>
    <xf numFmtId="164" fontId="21" fillId="0" borderId="2" xfId="0" applyNumberFormat="1" applyFont="1" applyFill="1" applyBorder="1" applyAlignment="1">
      <alignment horizontal="center" vertical="center" wrapText="1"/>
    </xf>
    <xf numFmtId="4" fontId="3" fillId="0" borderId="2" xfId="0" applyNumberFormat="1" applyFont="1" applyFill="1" applyBorder="1" applyAlignment="1" applyProtection="1">
      <alignment horizontal="center" vertical="center"/>
      <protection locked="0"/>
    </xf>
    <xf numFmtId="2" fontId="21" fillId="0" borderId="2" xfId="0" applyNumberFormat="1" applyFont="1" applyFill="1" applyBorder="1" applyAlignment="1">
      <alignment horizontal="center" vertical="center" wrapText="1"/>
    </xf>
    <xf numFmtId="0" fontId="1" fillId="0" borderId="1" xfId="0" applyFont="1" applyFill="1" applyBorder="1" applyAlignment="1" applyProtection="1">
      <alignment horizontal="left" vertical="center" wrapText="1"/>
      <protection locked="0"/>
    </xf>
    <xf numFmtId="0" fontId="1" fillId="0" borderId="2" xfId="0" applyFont="1" applyFill="1" applyBorder="1" applyAlignment="1" applyProtection="1">
      <alignment horizontal="center" vertical="center"/>
      <protection locked="0"/>
    </xf>
    <xf numFmtId="4" fontId="3" fillId="0" borderId="3" xfId="0" applyNumberFormat="1" applyFont="1" applyFill="1" applyBorder="1" applyAlignment="1" applyProtection="1">
      <alignment horizontal="center" vertical="center"/>
      <protection locked="0"/>
    </xf>
    <xf numFmtId="0" fontId="13" fillId="5" borderId="0" xfId="0" applyFont="1" applyFill="1" applyBorder="1"/>
    <xf numFmtId="0" fontId="13" fillId="5" borderId="0" xfId="0" applyFont="1" applyFill="1" applyBorder="1" applyAlignment="1">
      <alignment horizontal="center" vertical="center"/>
    </xf>
    <xf numFmtId="0" fontId="13" fillId="5" borderId="0" xfId="0" applyFont="1" applyFill="1" applyBorder="1" applyAlignment="1">
      <alignment vertical="top"/>
    </xf>
    <xf numFmtId="0" fontId="1" fillId="2" borderId="4" xfId="0" applyFont="1" applyFill="1" applyBorder="1" applyAlignment="1">
      <alignment vertical="center"/>
    </xf>
    <xf numFmtId="0" fontId="1" fillId="2" borderId="1" xfId="0" applyFont="1" applyFill="1" applyBorder="1" applyAlignment="1">
      <alignment vertical="center"/>
    </xf>
    <xf numFmtId="0" fontId="1" fillId="2" borderId="8" xfId="0" applyFont="1" applyFill="1" applyBorder="1" applyAlignment="1">
      <alignment vertical="center"/>
    </xf>
    <xf numFmtId="0" fontId="1" fillId="5" borderId="0" xfId="0" applyFont="1" applyFill="1" applyBorder="1"/>
    <xf numFmtId="0" fontId="1" fillId="5" borderId="0" xfId="0" applyFont="1" applyFill="1" applyBorder="1" applyAlignment="1">
      <alignment horizontal="center" vertical="center"/>
    </xf>
    <xf numFmtId="0" fontId="1" fillId="5" borderId="0" xfId="0" applyFont="1" applyFill="1" applyBorder="1" applyAlignment="1">
      <alignment vertical="top"/>
    </xf>
    <xf numFmtId="0" fontId="1" fillId="5" borderId="0" xfId="0" applyFont="1" applyFill="1" applyAlignment="1">
      <alignment vertical="top"/>
    </xf>
    <xf numFmtId="0" fontId="1" fillId="4" borderId="0" xfId="0" applyFont="1" applyFill="1" applyBorder="1"/>
    <xf numFmtId="0" fontId="1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vertical="top"/>
    </xf>
    <xf numFmtId="0" fontId="1" fillId="4" borderId="0" xfId="0" applyFont="1" applyFill="1" applyBorder="1" applyAlignment="1">
      <alignment horizontal="center" vertical="center"/>
    </xf>
    <xf numFmtId="0" fontId="8" fillId="4" borderId="0" xfId="0" applyFont="1" applyFill="1" applyBorder="1" applyAlignment="1">
      <alignment horizontal="center" vertical="center"/>
    </xf>
    <xf numFmtId="0" fontId="22" fillId="2" borderId="1" xfId="0" applyFont="1" applyFill="1" applyBorder="1" applyAlignment="1">
      <alignment horizontal="center" vertical="center"/>
    </xf>
    <xf numFmtId="0" fontId="14" fillId="4" borderId="5" xfId="0" applyFont="1" applyFill="1" applyBorder="1" applyAlignment="1">
      <alignment horizontal="center" vertical="center"/>
    </xf>
    <xf numFmtId="0" fontId="14" fillId="4" borderId="0" xfId="0" applyFont="1" applyFill="1" applyBorder="1" applyAlignment="1">
      <alignment horizontal="center" vertical="center"/>
    </xf>
    <xf numFmtId="0" fontId="1" fillId="5" borderId="0" xfId="0" applyFont="1" applyFill="1" applyAlignment="1">
      <alignment horizontal="center" vertical="center"/>
    </xf>
    <xf numFmtId="0" fontId="18" fillId="2" borderId="0" xfId="0" applyFont="1" applyFill="1" applyBorder="1" applyAlignment="1">
      <alignment horizontal="center" vertical="center" wrapText="1"/>
    </xf>
    <xf numFmtId="0" fontId="15" fillId="2" borderId="0" xfId="0" applyFont="1" applyFill="1" applyBorder="1" applyAlignment="1">
      <alignment horizontal="center" vertical="center"/>
    </xf>
    <xf numFmtId="0" fontId="22" fillId="2" borderId="6" xfId="0" applyFont="1" applyFill="1" applyBorder="1" applyAlignment="1">
      <alignment horizontal="center" vertical="center"/>
    </xf>
    <xf numFmtId="0" fontId="10" fillId="2" borderId="0" xfId="0" applyFont="1" applyFill="1" applyBorder="1" applyAlignment="1">
      <alignment horizontal="right"/>
    </xf>
    <xf numFmtId="0" fontId="10" fillId="2" borderId="0" xfId="0" applyFont="1" applyFill="1" applyBorder="1" applyAlignment="1">
      <alignment horizontal="left" vertical="center"/>
    </xf>
    <xf numFmtId="0" fontId="3" fillId="2" borderId="0" xfId="0" applyFont="1" applyFill="1" applyBorder="1" applyAlignment="1" applyProtection="1">
      <alignment horizontal="left" vertical="center"/>
      <protection locked="0"/>
    </xf>
    <xf numFmtId="0" fontId="18" fillId="2" borderId="0" xfId="0" applyFont="1" applyFill="1" applyBorder="1" applyAlignment="1">
      <alignment vertical="top" wrapText="1"/>
    </xf>
    <xf numFmtId="0" fontId="1" fillId="2" borderId="1" xfId="0" applyFont="1" applyFill="1" applyBorder="1" applyAlignment="1">
      <alignment horizontal="center" vertical="center"/>
    </xf>
    <xf numFmtId="0" fontId="10" fillId="2" borderId="0" xfId="0" applyFont="1" applyFill="1" applyBorder="1"/>
    <xf numFmtId="0" fontId="10" fillId="2" borderId="6" xfId="0" applyFont="1" applyFill="1" applyBorder="1"/>
    <xf numFmtId="0" fontId="10" fillId="2" borderId="15" xfId="0" applyFont="1" applyFill="1" applyBorder="1"/>
    <xf numFmtId="0" fontId="10" fillId="4" borderId="0" xfId="0" applyFont="1" applyFill="1" applyBorder="1"/>
    <xf numFmtId="0" fontId="9" fillId="4" borderId="0" xfId="0" applyFont="1" applyFill="1" applyBorder="1" applyAlignment="1">
      <alignment horizontal="center" vertical="center"/>
    </xf>
    <xf numFmtId="0" fontId="9" fillId="4" borderId="0" xfId="0" applyFont="1" applyFill="1" applyBorder="1" applyAlignment="1">
      <alignment horizontal="center" vertical="center" wrapText="1"/>
    </xf>
    <xf numFmtId="0" fontId="10" fillId="4" borderId="0" xfId="0" applyFont="1" applyFill="1" applyBorder="1" applyAlignment="1">
      <alignment horizontal="center" vertical="center" wrapText="1"/>
    </xf>
    <xf numFmtId="0" fontId="10" fillId="4" borderId="0" xfId="0" applyFont="1" applyFill="1" applyBorder="1" applyAlignment="1">
      <alignment vertical="center"/>
    </xf>
    <xf numFmtId="0" fontId="12" fillId="4" borderId="0" xfId="0" applyFont="1" applyFill="1" applyBorder="1" applyAlignment="1">
      <alignment horizontal="left" vertical="center"/>
    </xf>
    <xf numFmtId="0" fontId="10" fillId="4" borderId="3" xfId="0" applyFont="1" applyFill="1" applyBorder="1"/>
    <xf numFmtId="0" fontId="9" fillId="4" borderId="3" xfId="0" applyFont="1" applyFill="1" applyBorder="1" applyAlignment="1">
      <alignment horizontal="center" vertical="center"/>
    </xf>
    <xf numFmtId="0" fontId="9" fillId="4" borderId="3" xfId="0" applyFont="1" applyFill="1" applyBorder="1" applyAlignment="1">
      <alignment horizontal="center" vertical="center" wrapText="1"/>
    </xf>
    <xf numFmtId="0" fontId="10" fillId="4" borderId="6" xfId="0" applyFont="1" applyFill="1" applyBorder="1"/>
    <xf numFmtId="0" fontId="14" fillId="2" borderId="3" xfId="0" applyFont="1" applyFill="1" applyBorder="1"/>
    <xf numFmtId="0" fontId="1" fillId="2" borderId="3" xfId="0" applyFont="1" applyFill="1" applyBorder="1" applyAlignment="1">
      <alignment horizontal="center" vertical="center" wrapText="1"/>
    </xf>
    <xf numFmtId="0" fontId="0" fillId="2" borderId="6" xfId="0" applyFont="1" applyFill="1" applyBorder="1"/>
    <xf numFmtId="0" fontId="22" fillId="2" borderId="4" xfId="0" applyFont="1" applyFill="1" applyBorder="1" applyAlignment="1">
      <alignment horizontal="center" vertical="center"/>
    </xf>
    <xf numFmtId="0" fontId="12" fillId="2" borderId="0" xfId="0" applyFont="1" applyFill="1" applyBorder="1" applyAlignment="1">
      <alignment horizontal="left" vertical="center"/>
    </xf>
    <xf numFmtId="2" fontId="13" fillId="2" borderId="3" xfId="0" applyNumberFormat="1" applyFont="1" applyFill="1" applyBorder="1" applyAlignment="1">
      <alignment horizontal="center" vertical="center" wrapText="1"/>
    </xf>
    <xf numFmtId="2" fontId="10" fillId="4" borderId="3" xfId="0" applyNumberFormat="1" applyFont="1" applyFill="1" applyBorder="1" applyAlignment="1">
      <alignment horizontal="center" vertical="center" wrapText="1"/>
    </xf>
    <xf numFmtId="0" fontId="26" fillId="4" borderId="5" xfId="0" applyFont="1" applyFill="1" applyBorder="1" applyAlignment="1">
      <alignment horizontal="center" vertical="center"/>
    </xf>
    <xf numFmtId="0" fontId="26" fillId="5" borderId="5" xfId="0" applyFont="1" applyFill="1" applyBorder="1" applyAlignment="1">
      <alignment horizontal="center" vertical="center"/>
    </xf>
    <xf numFmtId="0" fontId="26" fillId="4" borderId="0" xfId="0" applyFont="1" applyFill="1" applyBorder="1" applyAlignment="1">
      <alignment horizontal="right"/>
    </xf>
    <xf numFmtId="0" fontId="12" fillId="2" borderId="0" xfId="0" applyFont="1" applyFill="1" applyBorder="1" applyAlignment="1">
      <alignment horizontal="left" vertical="center"/>
    </xf>
    <xf numFmtId="0" fontId="3" fillId="2" borderId="7" xfId="0" applyFont="1" applyFill="1" applyBorder="1" applyAlignment="1" applyProtection="1">
      <alignment horizontal="left" vertical="center"/>
      <protection locked="0"/>
    </xf>
    <xf numFmtId="0" fontId="3" fillId="2" borderId="0" xfId="0" applyFont="1" applyFill="1" applyBorder="1" applyAlignment="1" applyProtection="1">
      <alignment horizontal="center" vertical="center"/>
      <protection locked="0"/>
    </xf>
    <xf numFmtId="0" fontId="3" fillId="2" borderId="3" xfId="0" applyFont="1" applyFill="1" applyBorder="1" applyAlignment="1" applyProtection="1">
      <alignment horizontal="center" vertical="center"/>
      <protection locked="0"/>
    </xf>
    <xf numFmtId="0" fontId="1" fillId="2" borderId="0" xfId="0" applyFont="1" applyFill="1" applyBorder="1" applyAlignment="1" applyProtection="1">
      <alignment horizontal="center" vertical="center"/>
      <protection locked="0"/>
    </xf>
    <xf numFmtId="0" fontId="1" fillId="2" borderId="3" xfId="0" applyFont="1" applyFill="1" applyBorder="1" applyAlignment="1" applyProtection="1">
      <alignment horizontal="center" vertical="center"/>
      <protection locked="0"/>
    </xf>
    <xf numFmtId="2" fontId="1" fillId="2" borderId="0" xfId="0" applyNumberFormat="1" applyFont="1" applyFill="1" applyBorder="1" applyAlignment="1" applyProtection="1">
      <alignment horizontal="center" vertical="center"/>
      <protection locked="0"/>
    </xf>
    <xf numFmtId="2" fontId="1" fillId="2" borderId="3" xfId="0" applyNumberFormat="1" applyFont="1" applyFill="1" applyBorder="1" applyAlignment="1" applyProtection="1">
      <alignment horizontal="center" vertical="center"/>
      <protection locked="0"/>
    </xf>
    <xf numFmtId="0" fontId="26" fillId="5" borderId="0" xfId="0" applyFont="1" applyFill="1" applyBorder="1" applyAlignment="1">
      <alignment horizontal="center" vertical="center"/>
    </xf>
    <xf numFmtId="0" fontId="26" fillId="4" borderId="5" xfId="0" applyFont="1" applyFill="1" applyBorder="1" applyAlignment="1">
      <alignment horizontal="right"/>
    </xf>
    <xf numFmtId="0" fontId="3" fillId="2" borderId="6" xfId="0" applyFont="1" applyFill="1" applyBorder="1" applyAlignment="1">
      <alignment horizontal="left" vertical="top" wrapText="1"/>
    </xf>
    <xf numFmtId="0" fontId="3" fillId="2" borderId="6" xfId="0" applyFont="1" applyFill="1" applyBorder="1" applyAlignment="1" applyProtection="1">
      <alignment horizontal="left" vertical="top"/>
      <protection locked="0"/>
    </xf>
    <xf numFmtId="0" fontId="21" fillId="2" borderId="15" xfId="0" applyFont="1" applyFill="1" applyBorder="1" applyAlignment="1">
      <alignment vertical="top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pn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84" Type="http://schemas.openxmlformats.org/officeDocument/2006/relationships/image" Target="../media/image84.jpeg"/><Relationship Id="rId89" Type="http://schemas.openxmlformats.org/officeDocument/2006/relationships/image" Target="../media/image89.jpeg"/><Relationship Id="rId16" Type="http://schemas.openxmlformats.org/officeDocument/2006/relationships/image" Target="../media/image16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53" Type="http://schemas.openxmlformats.org/officeDocument/2006/relationships/image" Target="../media/image53.png"/><Relationship Id="rId58" Type="http://schemas.openxmlformats.org/officeDocument/2006/relationships/image" Target="../media/image58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5" Type="http://schemas.openxmlformats.org/officeDocument/2006/relationships/image" Target="../media/image5.jpeg"/><Relationship Id="rId90" Type="http://schemas.openxmlformats.org/officeDocument/2006/relationships/image" Target="../media/image90.jpeg"/><Relationship Id="rId95" Type="http://schemas.openxmlformats.org/officeDocument/2006/relationships/image" Target="../media/image95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20" Type="http://schemas.openxmlformats.org/officeDocument/2006/relationships/image" Target="../media/image20.JPG"/><Relationship Id="rId41" Type="http://schemas.openxmlformats.org/officeDocument/2006/relationships/image" Target="../media/image41.jpeg"/><Relationship Id="rId54" Type="http://schemas.openxmlformats.org/officeDocument/2006/relationships/image" Target="../media/image54.pn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91" Type="http://schemas.openxmlformats.org/officeDocument/2006/relationships/image" Target="../media/image91.jpeg"/><Relationship Id="rId96" Type="http://schemas.openxmlformats.org/officeDocument/2006/relationships/image" Target="../media/image96.pn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png"/><Relationship Id="rId57" Type="http://schemas.openxmlformats.org/officeDocument/2006/relationships/image" Target="../media/image57.jpeg"/><Relationship Id="rId10" Type="http://schemas.openxmlformats.org/officeDocument/2006/relationships/image" Target="../media/image10.pn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94" Type="http://schemas.openxmlformats.org/officeDocument/2006/relationships/image" Target="../media/image94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pn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png"/><Relationship Id="rId76" Type="http://schemas.openxmlformats.org/officeDocument/2006/relationships/image" Target="../media/image76.jpeg"/><Relationship Id="rId97" Type="http://schemas.openxmlformats.org/officeDocument/2006/relationships/image" Target="../media/image97.pn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pn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png"/><Relationship Id="rId98" Type="http://schemas.openxmlformats.org/officeDocument/2006/relationships/image" Target="../media/image9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</xdr:colOff>
      <xdr:row>21</xdr:row>
      <xdr:rowOff>30480</xdr:rowOff>
    </xdr:from>
    <xdr:to>
      <xdr:col>0</xdr:col>
      <xdr:colOff>1165860</xdr:colOff>
      <xdr:row>24</xdr:row>
      <xdr:rowOff>169208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" y="2956560"/>
          <a:ext cx="1158240" cy="847388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25</xdr:row>
      <xdr:rowOff>38100</xdr:rowOff>
    </xdr:from>
    <xdr:to>
      <xdr:col>0</xdr:col>
      <xdr:colOff>1165905</xdr:colOff>
      <xdr:row>28</xdr:row>
      <xdr:rowOff>68580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3726180"/>
          <a:ext cx="1165904" cy="739140"/>
        </a:xfrm>
        <a:prstGeom prst="rect">
          <a:avLst/>
        </a:prstGeom>
      </xdr:spPr>
    </xdr:pic>
    <xdr:clientData/>
  </xdr:twoCellAnchor>
  <xdr:twoCellAnchor editAs="oneCell">
    <xdr:from>
      <xdr:col>6</xdr:col>
      <xdr:colOff>209550</xdr:colOff>
      <xdr:row>29</xdr:row>
      <xdr:rowOff>0</xdr:rowOff>
    </xdr:from>
    <xdr:to>
      <xdr:col>6</xdr:col>
      <xdr:colOff>285750</xdr:colOff>
      <xdr:row>29</xdr:row>
      <xdr:rowOff>200025</xdr:rowOff>
    </xdr:to>
    <xdr:sp macro="" textlink="">
      <xdr:nvSpPr>
        <xdr:cNvPr id="7" name="Text Box 105"/>
        <xdr:cNvSpPr txBox="1">
          <a:spLocks noChangeArrowheads="1"/>
        </xdr:cNvSpPr>
      </xdr:nvSpPr>
      <xdr:spPr bwMode="auto">
        <a:xfrm>
          <a:off x="5101590" y="566166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209550</xdr:colOff>
      <xdr:row>29</xdr:row>
      <xdr:rowOff>0</xdr:rowOff>
    </xdr:from>
    <xdr:to>
      <xdr:col>6</xdr:col>
      <xdr:colOff>285750</xdr:colOff>
      <xdr:row>29</xdr:row>
      <xdr:rowOff>200025</xdr:rowOff>
    </xdr:to>
    <xdr:sp macro="" textlink="">
      <xdr:nvSpPr>
        <xdr:cNvPr id="8" name="Text Box 106"/>
        <xdr:cNvSpPr txBox="1">
          <a:spLocks noChangeArrowheads="1"/>
        </xdr:cNvSpPr>
      </xdr:nvSpPr>
      <xdr:spPr bwMode="auto">
        <a:xfrm>
          <a:off x="5101590" y="566166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209550</xdr:colOff>
      <xdr:row>29</xdr:row>
      <xdr:rowOff>0</xdr:rowOff>
    </xdr:from>
    <xdr:to>
      <xdr:col>6</xdr:col>
      <xdr:colOff>285750</xdr:colOff>
      <xdr:row>29</xdr:row>
      <xdr:rowOff>200025</xdr:rowOff>
    </xdr:to>
    <xdr:sp macro="" textlink="">
      <xdr:nvSpPr>
        <xdr:cNvPr id="9" name="Text Box 109"/>
        <xdr:cNvSpPr txBox="1">
          <a:spLocks noChangeArrowheads="1"/>
        </xdr:cNvSpPr>
      </xdr:nvSpPr>
      <xdr:spPr bwMode="auto">
        <a:xfrm>
          <a:off x="5101590" y="566166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209550</xdr:colOff>
      <xdr:row>29</xdr:row>
      <xdr:rowOff>0</xdr:rowOff>
    </xdr:from>
    <xdr:to>
      <xdr:col>6</xdr:col>
      <xdr:colOff>285750</xdr:colOff>
      <xdr:row>29</xdr:row>
      <xdr:rowOff>200025</xdr:rowOff>
    </xdr:to>
    <xdr:sp macro="" textlink="">
      <xdr:nvSpPr>
        <xdr:cNvPr id="10" name="Text Box 110"/>
        <xdr:cNvSpPr txBox="1">
          <a:spLocks noChangeArrowheads="1"/>
        </xdr:cNvSpPr>
      </xdr:nvSpPr>
      <xdr:spPr bwMode="auto">
        <a:xfrm>
          <a:off x="5101590" y="566166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43</xdr:row>
      <xdr:rowOff>205740</xdr:rowOff>
    </xdr:from>
    <xdr:to>
      <xdr:col>1</xdr:col>
      <xdr:colOff>7620</xdr:colOff>
      <xdr:row>47</xdr:row>
      <xdr:rowOff>10723</xdr:rowOff>
    </xdr:to>
    <xdr:pic>
      <xdr:nvPicPr>
        <xdr:cNvPr id="55" name="Рисунок 5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145780"/>
          <a:ext cx="1181100" cy="74986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32</xdr:row>
      <xdr:rowOff>175260</xdr:rowOff>
    </xdr:from>
    <xdr:to>
      <xdr:col>0</xdr:col>
      <xdr:colOff>1158240</xdr:colOff>
      <xdr:row>36</xdr:row>
      <xdr:rowOff>53340</xdr:rowOff>
    </xdr:to>
    <xdr:pic>
      <xdr:nvPicPr>
        <xdr:cNvPr id="56" name="Рисунок 55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516880"/>
          <a:ext cx="1158240" cy="82296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38</xdr:row>
      <xdr:rowOff>30480</xdr:rowOff>
    </xdr:from>
    <xdr:to>
      <xdr:col>1</xdr:col>
      <xdr:colOff>2482</xdr:colOff>
      <xdr:row>41</xdr:row>
      <xdr:rowOff>76200</xdr:rowOff>
    </xdr:to>
    <xdr:pic>
      <xdr:nvPicPr>
        <xdr:cNvPr id="57" name="Рисунок 56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789420"/>
          <a:ext cx="1175962" cy="754380"/>
        </a:xfrm>
        <a:prstGeom prst="rect">
          <a:avLst/>
        </a:prstGeom>
      </xdr:spPr>
    </xdr:pic>
    <xdr:clientData/>
  </xdr:twoCellAnchor>
  <xdr:twoCellAnchor editAs="oneCell">
    <xdr:from>
      <xdr:col>0</xdr:col>
      <xdr:colOff>7620</xdr:colOff>
      <xdr:row>28</xdr:row>
      <xdr:rowOff>198120</xdr:rowOff>
    </xdr:from>
    <xdr:to>
      <xdr:col>1</xdr:col>
      <xdr:colOff>3890</xdr:colOff>
      <xdr:row>32</xdr:row>
      <xdr:rowOff>45720</xdr:rowOff>
    </xdr:to>
    <xdr:pic>
      <xdr:nvPicPr>
        <xdr:cNvPr id="58" name="Рисунок 57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" y="4594860"/>
          <a:ext cx="1169750" cy="79248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47</xdr:row>
      <xdr:rowOff>60960</xdr:rowOff>
    </xdr:from>
    <xdr:to>
      <xdr:col>1</xdr:col>
      <xdr:colOff>15240</xdr:colOff>
      <xdr:row>50</xdr:row>
      <xdr:rowOff>228600</xdr:rowOff>
    </xdr:to>
    <xdr:pic>
      <xdr:nvPicPr>
        <xdr:cNvPr id="59" name="Рисунок 58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945880"/>
          <a:ext cx="1188720" cy="8763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50</xdr:row>
      <xdr:rowOff>220980</xdr:rowOff>
    </xdr:from>
    <xdr:to>
      <xdr:col>1</xdr:col>
      <xdr:colOff>0</xdr:colOff>
      <xdr:row>54</xdr:row>
      <xdr:rowOff>34950</xdr:rowOff>
    </xdr:to>
    <xdr:pic>
      <xdr:nvPicPr>
        <xdr:cNvPr id="60" name="Рисунок 59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081260"/>
          <a:ext cx="1173480" cy="7588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54</xdr:row>
      <xdr:rowOff>129540</xdr:rowOff>
    </xdr:from>
    <xdr:to>
      <xdr:col>1</xdr:col>
      <xdr:colOff>15680</xdr:colOff>
      <xdr:row>57</xdr:row>
      <xdr:rowOff>160020</xdr:rowOff>
    </xdr:to>
    <xdr:pic>
      <xdr:nvPicPr>
        <xdr:cNvPr id="61" name="Рисунок 60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934700"/>
          <a:ext cx="1189160" cy="73914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59</xdr:row>
      <xdr:rowOff>114300</xdr:rowOff>
    </xdr:from>
    <xdr:to>
      <xdr:col>1</xdr:col>
      <xdr:colOff>7620</xdr:colOff>
      <xdr:row>62</xdr:row>
      <xdr:rowOff>149438</xdr:rowOff>
    </xdr:to>
    <xdr:pic>
      <xdr:nvPicPr>
        <xdr:cNvPr id="64" name="Рисунок 63">
          <a:extLst>
            <a:ext uri="{FF2B5EF4-FFF2-40B4-BE49-F238E27FC236}">
              <a16:creationId xmlns:a16="http://schemas.microsoft.com/office/drawing/2014/main" id="{06EBAF08-BBB6-4293-D7A0-E1459A97C82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/>
        <a:srcRect l="4473" r="2224"/>
        <a:stretch/>
      </xdr:blipFill>
      <xdr:spPr>
        <a:xfrm>
          <a:off x="0" y="12131040"/>
          <a:ext cx="1181100" cy="865718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65</xdr:row>
      <xdr:rowOff>15240</xdr:rowOff>
    </xdr:from>
    <xdr:to>
      <xdr:col>1</xdr:col>
      <xdr:colOff>7621</xdr:colOff>
      <xdr:row>68</xdr:row>
      <xdr:rowOff>129608</xdr:rowOff>
    </xdr:to>
    <xdr:pic>
      <xdr:nvPicPr>
        <xdr:cNvPr id="110" name="Рисунок 109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13571220"/>
          <a:ext cx="1181100" cy="80016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73</xdr:row>
      <xdr:rowOff>15240</xdr:rowOff>
    </xdr:from>
    <xdr:to>
      <xdr:col>0</xdr:col>
      <xdr:colOff>1165860</xdr:colOff>
      <xdr:row>76</xdr:row>
      <xdr:rowOff>117048</xdr:rowOff>
    </xdr:to>
    <xdr:pic>
      <xdr:nvPicPr>
        <xdr:cNvPr id="111" name="Рисунок 110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034260"/>
          <a:ext cx="1165860" cy="78760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81</xdr:row>
      <xdr:rowOff>76200</xdr:rowOff>
    </xdr:from>
    <xdr:to>
      <xdr:col>0</xdr:col>
      <xdr:colOff>1150620</xdr:colOff>
      <xdr:row>84</xdr:row>
      <xdr:rowOff>167714</xdr:rowOff>
    </xdr:to>
    <xdr:pic>
      <xdr:nvPicPr>
        <xdr:cNvPr id="112" name="Рисунок 111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558260"/>
          <a:ext cx="1150620" cy="77731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90</xdr:row>
      <xdr:rowOff>22860</xdr:rowOff>
    </xdr:from>
    <xdr:to>
      <xdr:col>0</xdr:col>
      <xdr:colOff>1141846</xdr:colOff>
      <xdr:row>93</xdr:row>
      <xdr:rowOff>106680</xdr:rowOff>
    </xdr:to>
    <xdr:pic>
      <xdr:nvPicPr>
        <xdr:cNvPr id="113" name="Рисунок 112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8150840"/>
          <a:ext cx="1141846" cy="7696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106</xdr:row>
      <xdr:rowOff>160020</xdr:rowOff>
    </xdr:from>
    <xdr:to>
      <xdr:col>0</xdr:col>
      <xdr:colOff>1171789</xdr:colOff>
      <xdr:row>110</xdr:row>
      <xdr:rowOff>41148</xdr:rowOff>
    </xdr:to>
    <xdr:pic>
      <xdr:nvPicPr>
        <xdr:cNvPr id="144" name="Рисунок 143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0383500"/>
          <a:ext cx="1171789" cy="8077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111</xdr:row>
      <xdr:rowOff>182879</xdr:rowOff>
    </xdr:from>
    <xdr:to>
      <xdr:col>0</xdr:col>
      <xdr:colOff>1165860</xdr:colOff>
      <xdr:row>115</xdr:row>
      <xdr:rowOff>84788</xdr:rowOff>
    </xdr:to>
    <xdr:pic>
      <xdr:nvPicPr>
        <xdr:cNvPr id="145" name="Рисунок 144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1320759"/>
          <a:ext cx="1165860" cy="82850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126</xdr:row>
      <xdr:rowOff>85344</xdr:rowOff>
    </xdr:from>
    <xdr:to>
      <xdr:col>0</xdr:col>
      <xdr:colOff>1118540</xdr:colOff>
      <xdr:row>129</xdr:row>
      <xdr:rowOff>191654</xdr:rowOff>
    </xdr:to>
    <xdr:pic>
      <xdr:nvPicPr>
        <xdr:cNvPr id="146" name="Рисунок 145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852880"/>
          <a:ext cx="1118540" cy="81954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118</xdr:row>
      <xdr:rowOff>0</xdr:rowOff>
    </xdr:from>
    <xdr:to>
      <xdr:col>0</xdr:col>
      <xdr:colOff>1170432</xdr:colOff>
      <xdr:row>121</xdr:row>
      <xdr:rowOff>141121</xdr:rowOff>
    </xdr:to>
    <xdr:pic>
      <xdr:nvPicPr>
        <xdr:cNvPr id="147" name="Рисунок 146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4865584"/>
          <a:ext cx="1170432" cy="85435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122</xdr:row>
      <xdr:rowOff>0</xdr:rowOff>
    </xdr:from>
    <xdr:to>
      <xdr:col>0</xdr:col>
      <xdr:colOff>1162756</xdr:colOff>
      <xdr:row>125</xdr:row>
      <xdr:rowOff>176784</xdr:rowOff>
    </xdr:to>
    <xdr:pic>
      <xdr:nvPicPr>
        <xdr:cNvPr id="148" name="Рисунок 147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5816560"/>
          <a:ext cx="1162756" cy="89001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132</xdr:row>
      <xdr:rowOff>6096</xdr:rowOff>
    </xdr:from>
    <xdr:to>
      <xdr:col>1</xdr:col>
      <xdr:colOff>0</xdr:colOff>
      <xdr:row>135</xdr:row>
      <xdr:rowOff>213360</xdr:rowOff>
    </xdr:to>
    <xdr:pic>
      <xdr:nvPicPr>
        <xdr:cNvPr id="155" name="Рисунок 154"/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8175712"/>
          <a:ext cx="1176528" cy="90220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100</xdr:row>
      <xdr:rowOff>121920</xdr:rowOff>
    </xdr:from>
    <xdr:to>
      <xdr:col>0</xdr:col>
      <xdr:colOff>1133373</xdr:colOff>
      <xdr:row>104</xdr:row>
      <xdr:rowOff>54863</xdr:rowOff>
    </xdr:to>
    <xdr:pic>
      <xdr:nvPicPr>
        <xdr:cNvPr id="156" name="Рисунок 155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1902928"/>
          <a:ext cx="1133373" cy="85953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</xdr:row>
      <xdr:rowOff>1</xdr:rowOff>
    </xdr:from>
    <xdr:to>
      <xdr:col>1</xdr:col>
      <xdr:colOff>3980688</xdr:colOff>
      <xdr:row>6</xdr:row>
      <xdr:rowOff>109728</xdr:rowOff>
    </xdr:to>
    <xdr:pic>
      <xdr:nvPicPr>
        <xdr:cNvPr id="164" name="Рисунок 163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35281"/>
          <a:ext cx="5157216" cy="102412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140</xdr:row>
      <xdr:rowOff>12192</xdr:rowOff>
    </xdr:from>
    <xdr:to>
      <xdr:col>1</xdr:col>
      <xdr:colOff>10902</xdr:colOff>
      <xdr:row>143</xdr:row>
      <xdr:rowOff>67056</xdr:rowOff>
    </xdr:to>
    <xdr:pic>
      <xdr:nvPicPr>
        <xdr:cNvPr id="46" name="Рисунок 45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0918912"/>
          <a:ext cx="1187430" cy="74980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144</xdr:row>
      <xdr:rowOff>207264</xdr:rowOff>
    </xdr:from>
    <xdr:to>
      <xdr:col>0</xdr:col>
      <xdr:colOff>1159551</xdr:colOff>
      <xdr:row>148</xdr:row>
      <xdr:rowOff>30480</xdr:rowOff>
    </xdr:to>
    <xdr:pic>
      <xdr:nvPicPr>
        <xdr:cNvPr id="47" name="Рисунок 46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2040576"/>
          <a:ext cx="1159551" cy="74980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150</xdr:row>
      <xdr:rowOff>188975</xdr:rowOff>
    </xdr:from>
    <xdr:to>
      <xdr:col>0</xdr:col>
      <xdr:colOff>1157178</xdr:colOff>
      <xdr:row>153</xdr:row>
      <xdr:rowOff>201168</xdr:rowOff>
    </xdr:to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3412175"/>
          <a:ext cx="1157178" cy="707137"/>
        </a:xfrm>
        <a:prstGeom prst="rect">
          <a:avLst/>
        </a:prstGeom>
      </xdr:spPr>
    </xdr:pic>
    <xdr:clientData/>
  </xdr:twoCellAnchor>
  <xdr:twoCellAnchor editAs="oneCell">
    <xdr:from>
      <xdr:col>0</xdr:col>
      <xdr:colOff>103418</xdr:colOff>
      <xdr:row>208</xdr:row>
      <xdr:rowOff>124750</xdr:rowOff>
    </xdr:from>
    <xdr:to>
      <xdr:col>0</xdr:col>
      <xdr:colOff>1036320</xdr:colOff>
      <xdr:row>212</xdr:row>
      <xdr:rowOff>89409</xdr:rowOff>
    </xdr:to>
    <xdr:pic>
      <xdr:nvPicPr>
        <xdr:cNvPr id="92" name="Рисунок 91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418" y="46472638"/>
          <a:ext cx="932902" cy="89125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243</xdr:row>
      <xdr:rowOff>0</xdr:rowOff>
    </xdr:from>
    <xdr:to>
      <xdr:col>1</xdr:col>
      <xdr:colOff>18410</xdr:colOff>
      <xdr:row>245</xdr:row>
      <xdr:rowOff>225552</xdr:rowOff>
    </xdr:to>
    <xdr:pic>
      <xdr:nvPicPr>
        <xdr:cNvPr id="152" name="Рисунок 151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4345840"/>
          <a:ext cx="1194938" cy="688848"/>
        </a:xfrm>
        <a:prstGeom prst="rect">
          <a:avLst/>
        </a:prstGeom>
      </xdr:spPr>
    </xdr:pic>
    <xdr:clientData/>
  </xdr:twoCellAnchor>
  <xdr:twoCellAnchor editAs="oneCell">
    <xdr:from>
      <xdr:col>0</xdr:col>
      <xdr:colOff>24384</xdr:colOff>
      <xdr:row>246</xdr:row>
      <xdr:rowOff>115824</xdr:rowOff>
    </xdr:from>
    <xdr:to>
      <xdr:col>0</xdr:col>
      <xdr:colOff>1147811</xdr:colOff>
      <xdr:row>249</xdr:row>
      <xdr:rowOff>105842</xdr:rowOff>
    </xdr:to>
    <xdr:pic>
      <xdr:nvPicPr>
        <xdr:cNvPr id="153" name="Рисунок 152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384" y="55156608"/>
          <a:ext cx="1123427" cy="68496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156</xdr:row>
      <xdr:rowOff>73152</xdr:rowOff>
    </xdr:from>
    <xdr:to>
      <xdr:col>1</xdr:col>
      <xdr:colOff>26918</xdr:colOff>
      <xdr:row>159</xdr:row>
      <xdr:rowOff>91440</xdr:rowOff>
    </xdr:to>
    <xdr:pic>
      <xdr:nvPicPr>
        <xdr:cNvPr id="154" name="Рисунок 153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4722816"/>
          <a:ext cx="1203446" cy="71323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161</xdr:row>
      <xdr:rowOff>207264</xdr:rowOff>
    </xdr:from>
    <xdr:to>
      <xdr:col>1</xdr:col>
      <xdr:colOff>38490</xdr:colOff>
      <xdr:row>165</xdr:row>
      <xdr:rowOff>30480</xdr:rowOff>
    </xdr:to>
    <xdr:pic>
      <xdr:nvPicPr>
        <xdr:cNvPr id="157" name="Рисунок 156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6015168"/>
          <a:ext cx="1215018" cy="74980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168</xdr:row>
      <xdr:rowOff>0</xdr:rowOff>
    </xdr:from>
    <xdr:to>
      <xdr:col>1</xdr:col>
      <xdr:colOff>18675</xdr:colOff>
      <xdr:row>171</xdr:row>
      <xdr:rowOff>73152</xdr:rowOff>
    </xdr:to>
    <xdr:pic>
      <xdr:nvPicPr>
        <xdr:cNvPr id="158" name="Рисунок 157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7466016"/>
          <a:ext cx="1195203" cy="76809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174</xdr:row>
      <xdr:rowOff>0</xdr:rowOff>
    </xdr:from>
    <xdr:to>
      <xdr:col>1</xdr:col>
      <xdr:colOff>3622</xdr:colOff>
      <xdr:row>178</xdr:row>
      <xdr:rowOff>6096</xdr:rowOff>
    </xdr:to>
    <xdr:pic>
      <xdr:nvPicPr>
        <xdr:cNvPr id="159" name="Рисунок 158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8392608"/>
          <a:ext cx="1180150" cy="93268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178</xdr:row>
      <xdr:rowOff>0</xdr:rowOff>
    </xdr:from>
    <xdr:to>
      <xdr:col>0</xdr:col>
      <xdr:colOff>1142746</xdr:colOff>
      <xdr:row>181</xdr:row>
      <xdr:rowOff>140208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9319200"/>
          <a:ext cx="1142746" cy="83515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181</xdr:row>
      <xdr:rowOff>225552</xdr:rowOff>
    </xdr:from>
    <xdr:to>
      <xdr:col>0</xdr:col>
      <xdr:colOff>1126357</xdr:colOff>
      <xdr:row>185</xdr:row>
      <xdr:rowOff>0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0239696"/>
          <a:ext cx="1126357" cy="70104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186</xdr:row>
      <xdr:rowOff>42672</xdr:rowOff>
    </xdr:from>
    <xdr:to>
      <xdr:col>0</xdr:col>
      <xdr:colOff>1170432</xdr:colOff>
      <xdr:row>190</xdr:row>
      <xdr:rowOff>179133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1251632"/>
          <a:ext cx="1170432" cy="106305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191</xdr:row>
      <xdr:rowOff>54864</xdr:rowOff>
    </xdr:from>
    <xdr:to>
      <xdr:col>0</xdr:col>
      <xdr:colOff>1170432</xdr:colOff>
      <xdr:row>196</xdr:row>
      <xdr:rowOff>4319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2422064"/>
          <a:ext cx="1170432" cy="110769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198</xdr:row>
      <xdr:rowOff>0</xdr:rowOff>
    </xdr:from>
    <xdr:to>
      <xdr:col>1</xdr:col>
      <xdr:colOff>0</xdr:colOff>
      <xdr:row>200</xdr:row>
      <xdr:rowOff>195072</xdr:rowOff>
    </xdr:to>
    <xdr:pic>
      <xdr:nvPicPr>
        <xdr:cNvPr id="161" name="Рисунок 160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4025312"/>
          <a:ext cx="1176528" cy="670560"/>
        </a:xfrm>
        <a:prstGeom prst="rect">
          <a:avLst/>
        </a:prstGeom>
      </xdr:spPr>
    </xdr:pic>
    <xdr:clientData/>
  </xdr:twoCellAnchor>
  <xdr:twoCellAnchor editAs="oneCell">
    <xdr:from>
      <xdr:col>0</xdr:col>
      <xdr:colOff>54864</xdr:colOff>
      <xdr:row>203</xdr:row>
      <xdr:rowOff>60960</xdr:rowOff>
    </xdr:from>
    <xdr:to>
      <xdr:col>0</xdr:col>
      <xdr:colOff>1127760</xdr:colOff>
      <xdr:row>206</xdr:row>
      <xdr:rowOff>200850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" y="45274992"/>
          <a:ext cx="1072896" cy="853122"/>
        </a:xfrm>
        <a:prstGeom prst="rect">
          <a:avLst/>
        </a:prstGeom>
      </xdr:spPr>
    </xdr:pic>
    <xdr:clientData/>
  </xdr:twoCellAnchor>
  <xdr:twoCellAnchor editAs="oneCell">
    <xdr:from>
      <xdr:col>0</xdr:col>
      <xdr:colOff>97536</xdr:colOff>
      <xdr:row>199</xdr:row>
      <xdr:rowOff>201167</xdr:rowOff>
    </xdr:from>
    <xdr:to>
      <xdr:col>0</xdr:col>
      <xdr:colOff>1158240</xdr:colOff>
      <xdr:row>203</xdr:row>
      <xdr:rowOff>186106</xdr:rowOff>
    </xdr:to>
    <xdr:pic>
      <xdr:nvPicPr>
        <xdr:cNvPr id="162" name="Рисунок 161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536" y="44464223"/>
          <a:ext cx="1060704" cy="93591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214</xdr:row>
      <xdr:rowOff>182879</xdr:rowOff>
    </xdr:from>
    <xdr:to>
      <xdr:col>1</xdr:col>
      <xdr:colOff>9792</xdr:colOff>
      <xdr:row>217</xdr:row>
      <xdr:rowOff>201168</xdr:rowOff>
    </xdr:to>
    <xdr:pic>
      <xdr:nvPicPr>
        <xdr:cNvPr id="165" name="Рисунок 164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7957231"/>
          <a:ext cx="1186320" cy="69494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217</xdr:row>
      <xdr:rowOff>231647</xdr:rowOff>
    </xdr:from>
    <xdr:to>
      <xdr:col>1</xdr:col>
      <xdr:colOff>0</xdr:colOff>
      <xdr:row>221</xdr:row>
      <xdr:rowOff>185632</xdr:rowOff>
    </xdr:to>
    <xdr:pic>
      <xdr:nvPicPr>
        <xdr:cNvPr id="166" name="Рисунок 165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8652175"/>
          <a:ext cx="1176528" cy="8805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224</xdr:row>
      <xdr:rowOff>158496</xdr:rowOff>
    </xdr:from>
    <xdr:to>
      <xdr:col>0</xdr:col>
      <xdr:colOff>1170812</xdr:colOff>
      <xdr:row>228</xdr:row>
      <xdr:rowOff>201168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0151792"/>
          <a:ext cx="1170812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233</xdr:row>
      <xdr:rowOff>0</xdr:rowOff>
    </xdr:from>
    <xdr:to>
      <xdr:col>1</xdr:col>
      <xdr:colOff>32684</xdr:colOff>
      <xdr:row>236</xdr:row>
      <xdr:rowOff>225552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2078128"/>
          <a:ext cx="1209212" cy="920496"/>
        </a:xfrm>
        <a:prstGeom prst="rect">
          <a:avLst/>
        </a:prstGeom>
      </xdr:spPr>
    </xdr:pic>
    <xdr:clientData/>
  </xdr:twoCellAnchor>
  <xdr:twoCellAnchor editAs="oneCell">
    <xdr:from>
      <xdr:col>0</xdr:col>
      <xdr:colOff>46364</xdr:colOff>
      <xdr:row>251</xdr:row>
      <xdr:rowOff>6097</xdr:rowOff>
    </xdr:from>
    <xdr:to>
      <xdr:col>0</xdr:col>
      <xdr:colOff>1066800</xdr:colOff>
      <xdr:row>253</xdr:row>
      <xdr:rowOff>128016</xdr:rowOff>
    </xdr:to>
    <xdr:pic>
      <xdr:nvPicPr>
        <xdr:cNvPr id="169" name="Рисунок 168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364" y="56156353"/>
          <a:ext cx="1020436" cy="548639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285</xdr:row>
      <xdr:rowOff>102695</xdr:rowOff>
    </xdr:from>
    <xdr:ext cx="1182624" cy="976297"/>
    <xdr:pic>
      <xdr:nvPicPr>
        <xdr:cNvPr id="191" name="Рисунок 190"/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4153367"/>
          <a:ext cx="1182624" cy="976297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293</xdr:row>
      <xdr:rowOff>938</xdr:rowOff>
    </xdr:from>
    <xdr:ext cx="1182624" cy="840310"/>
    <xdr:pic>
      <xdr:nvPicPr>
        <xdr:cNvPr id="199" name="Рисунок 198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5856026"/>
          <a:ext cx="1182624" cy="840310"/>
        </a:xfrm>
        <a:prstGeom prst="rect">
          <a:avLst/>
        </a:prstGeom>
      </xdr:spPr>
    </xdr:pic>
    <xdr:clientData/>
  </xdr:oneCellAnchor>
  <xdr:oneCellAnchor>
    <xdr:from>
      <xdr:col>1</xdr:col>
      <xdr:colOff>5519964</xdr:colOff>
      <xdr:row>310</xdr:row>
      <xdr:rowOff>13607</xdr:rowOff>
    </xdr:from>
    <xdr:ext cx="1298" cy="144235"/>
    <xdr:pic>
      <xdr:nvPicPr>
        <xdr:cNvPr id="201" name="Рисунок 200"/>
        <xdr:cNvPicPr/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6364" y="101847287"/>
          <a:ext cx="1298" cy="14423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5465534</xdr:colOff>
      <xdr:row>307</xdr:row>
      <xdr:rowOff>17690</xdr:rowOff>
    </xdr:from>
    <xdr:ext cx="154" cy="145597"/>
    <xdr:pic>
      <xdr:nvPicPr>
        <xdr:cNvPr id="202" name="Рисунок 201"/>
        <xdr:cNvPicPr/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5274" y="100822670"/>
          <a:ext cx="154" cy="145597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5479142</xdr:colOff>
      <xdr:row>313</xdr:row>
      <xdr:rowOff>0</xdr:rowOff>
    </xdr:from>
    <xdr:ext cx="784" cy="163286"/>
    <xdr:pic>
      <xdr:nvPicPr>
        <xdr:cNvPr id="215" name="Рисунок 214"/>
        <xdr:cNvPicPr/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3642" y="102908100"/>
          <a:ext cx="784" cy="163286"/>
        </a:xfrm>
        <a:prstGeom prst="rect">
          <a:avLst/>
        </a:prstGeom>
        <a:noFill/>
        <a:ln>
          <a:noFill/>
        </a:ln>
      </xdr:spPr>
    </xdr:pic>
    <xdr:clientData/>
  </xdr:oneCellAnchor>
  <xdr:twoCellAnchor editAs="oneCell">
    <xdr:from>
      <xdr:col>0</xdr:col>
      <xdr:colOff>0</xdr:colOff>
      <xdr:row>310</xdr:row>
      <xdr:rowOff>24384</xdr:rowOff>
    </xdr:from>
    <xdr:to>
      <xdr:col>1</xdr:col>
      <xdr:colOff>0</xdr:colOff>
      <xdr:row>314</xdr:row>
      <xdr:rowOff>170910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0024752"/>
          <a:ext cx="1176528" cy="107311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304</xdr:row>
      <xdr:rowOff>24384</xdr:rowOff>
    </xdr:from>
    <xdr:to>
      <xdr:col>1</xdr:col>
      <xdr:colOff>11947</xdr:colOff>
      <xdr:row>308</xdr:row>
      <xdr:rowOff>158496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8634864"/>
          <a:ext cx="1188475" cy="106070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299</xdr:row>
      <xdr:rowOff>79248</xdr:rowOff>
    </xdr:from>
    <xdr:to>
      <xdr:col>0</xdr:col>
      <xdr:colOff>1170432</xdr:colOff>
      <xdr:row>303</xdr:row>
      <xdr:rowOff>224859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7793616"/>
          <a:ext cx="1170432" cy="1072203"/>
        </a:xfrm>
        <a:prstGeom prst="rect">
          <a:avLst/>
        </a:prstGeom>
      </xdr:spPr>
    </xdr:pic>
    <xdr:clientData/>
  </xdr:twoCellAnchor>
  <xdr:oneCellAnchor>
    <xdr:from>
      <xdr:col>0</xdr:col>
      <xdr:colOff>6096</xdr:colOff>
      <xdr:row>319</xdr:row>
      <xdr:rowOff>134112</xdr:rowOff>
    </xdr:from>
    <xdr:ext cx="1105955" cy="1234554"/>
    <xdr:pic>
      <xdr:nvPicPr>
        <xdr:cNvPr id="222" name="Рисунок 221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" y="71560944"/>
          <a:ext cx="1105955" cy="1234554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321</xdr:row>
      <xdr:rowOff>164123</xdr:rowOff>
    </xdr:from>
    <xdr:ext cx="1072896" cy="1197651"/>
    <xdr:pic>
      <xdr:nvPicPr>
        <xdr:cNvPr id="223" name="Рисунок 222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2700427"/>
          <a:ext cx="1072896" cy="1197651"/>
        </a:xfrm>
        <a:prstGeom prst="rect">
          <a:avLst/>
        </a:prstGeom>
      </xdr:spPr>
    </xdr:pic>
    <xdr:clientData/>
  </xdr:oneCellAnchor>
  <xdr:oneCellAnchor>
    <xdr:from>
      <xdr:col>0</xdr:col>
      <xdr:colOff>12192</xdr:colOff>
      <xdr:row>319</xdr:row>
      <xdr:rowOff>0</xdr:rowOff>
    </xdr:from>
    <xdr:ext cx="1132499" cy="944880"/>
    <xdr:pic>
      <xdr:nvPicPr>
        <xdr:cNvPr id="224" name="Рисунок 223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92" y="71426832"/>
          <a:ext cx="1132499" cy="944880"/>
        </a:xfrm>
        <a:prstGeom prst="rect">
          <a:avLst/>
        </a:prstGeom>
      </xdr:spPr>
    </xdr:pic>
    <xdr:clientData/>
  </xdr:oneCellAnchor>
  <xdr:oneCellAnchor>
    <xdr:from>
      <xdr:col>0</xdr:col>
      <xdr:colOff>149488</xdr:colOff>
      <xdr:row>316</xdr:row>
      <xdr:rowOff>99314</xdr:rowOff>
    </xdr:from>
    <xdr:ext cx="827209" cy="516381"/>
    <xdr:pic>
      <xdr:nvPicPr>
        <xdr:cNvPr id="226" name="Рисунок 225"/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488" y="71526146"/>
          <a:ext cx="827209" cy="516381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327</xdr:row>
      <xdr:rowOff>0</xdr:rowOff>
    </xdr:from>
    <xdr:ext cx="1188825" cy="682752"/>
    <xdr:pic>
      <xdr:nvPicPr>
        <xdr:cNvPr id="234" name="Рисунок 233"/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3962768"/>
          <a:ext cx="1188825" cy="682752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330</xdr:row>
      <xdr:rowOff>0</xdr:rowOff>
    </xdr:from>
    <xdr:ext cx="1167319" cy="682752"/>
    <xdr:pic>
      <xdr:nvPicPr>
        <xdr:cNvPr id="235" name="Рисунок 234"/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4657712"/>
          <a:ext cx="1167319" cy="682752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333</xdr:row>
      <xdr:rowOff>97536</xdr:rowOff>
    </xdr:from>
    <xdr:ext cx="1187563" cy="694944"/>
    <xdr:pic>
      <xdr:nvPicPr>
        <xdr:cNvPr id="236" name="Рисунок 235"/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5450192"/>
          <a:ext cx="1187563" cy="694944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337</xdr:row>
      <xdr:rowOff>0</xdr:rowOff>
    </xdr:from>
    <xdr:ext cx="1190733" cy="664464"/>
    <xdr:pic>
      <xdr:nvPicPr>
        <xdr:cNvPr id="237" name="Рисунок 236"/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6279248"/>
          <a:ext cx="1190733" cy="664464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340</xdr:row>
      <xdr:rowOff>0</xdr:rowOff>
    </xdr:from>
    <xdr:ext cx="1158240" cy="878790"/>
    <xdr:pic>
      <xdr:nvPicPr>
        <xdr:cNvPr id="238" name="Рисунок 237"/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6974192"/>
          <a:ext cx="1158240" cy="878790"/>
        </a:xfrm>
        <a:prstGeom prst="rect">
          <a:avLst/>
        </a:prstGeom>
      </xdr:spPr>
    </xdr:pic>
    <xdr:clientData/>
  </xdr:oneCellAnchor>
  <xdr:twoCellAnchor editAs="oneCell">
    <xdr:from>
      <xdr:col>0</xdr:col>
      <xdr:colOff>85344</xdr:colOff>
      <xdr:row>346</xdr:row>
      <xdr:rowOff>1</xdr:rowOff>
    </xdr:from>
    <xdr:to>
      <xdr:col>0</xdr:col>
      <xdr:colOff>1036320</xdr:colOff>
      <xdr:row>348</xdr:row>
      <xdr:rowOff>231648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344" y="78315313"/>
          <a:ext cx="950976" cy="719327"/>
        </a:xfrm>
        <a:prstGeom prst="rect">
          <a:avLst/>
        </a:prstGeom>
      </xdr:spPr>
    </xdr:pic>
    <xdr:clientData/>
  </xdr:twoCellAnchor>
  <xdr:twoCellAnchor editAs="oneCell">
    <xdr:from>
      <xdr:col>0</xdr:col>
      <xdr:colOff>36576</xdr:colOff>
      <xdr:row>350</xdr:row>
      <xdr:rowOff>6096</xdr:rowOff>
    </xdr:from>
    <xdr:to>
      <xdr:col>0</xdr:col>
      <xdr:colOff>1164336</xdr:colOff>
      <xdr:row>352</xdr:row>
      <xdr:rowOff>164578</xdr:rowOff>
    </xdr:to>
    <xdr:pic>
      <xdr:nvPicPr>
        <xdr:cNvPr id="257" name="Рисунок 256"/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576" y="79321152"/>
          <a:ext cx="1127760" cy="621778"/>
        </a:xfrm>
        <a:prstGeom prst="rect">
          <a:avLst/>
        </a:prstGeom>
      </xdr:spPr>
    </xdr:pic>
    <xdr:clientData/>
  </xdr:twoCellAnchor>
  <xdr:twoCellAnchor editAs="oneCell">
    <xdr:from>
      <xdr:col>0</xdr:col>
      <xdr:colOff>158496</xdr:colOff>
      <xdr:row>352</xdr:row>
      <xdr:rowOff>121920</xdr:rowOff>
    </xdr:from>
    <xdr:to>
      <xdr:col>0</xdr:col>
      <xdr:colOff>1042416</xdr:colOff>
      <xdr:row>355</xdr:row>
      <xdr:rowOff>28048</xdr:rowOff>
    </xdr:to>
    <xdr:pic>
      <xdr:nvPicPr>
        <xdr:cNvPr id="258" name="Рисунок 257"/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8496" y="80162400"/>
          <a:ext cx="883920" cy="60107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354</xdr:row>
      <xdr:rowOff>231647</xdr:rowOff>
    </xdr:from>
    <xdr:to>
      <xdr:col>0</xdr:col>
      <xdr:colOff>1088006</xdr:colOff>
      <xdr:row>357</xdr:row>
      <xdr:rowOff>207264</xdr:rowOff>
    </xdr:to>
    <xdr:pic>
      <xdr:nvPicPr>
        <xdr:cNvPr id="259" name="Рисунок 258"/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0473295"/>
          <a:ext cx="1088006" cy="670561"/>
        </a:xfrm>
        <a:prstGeom prst="rect">
          <a:avLst/>
        </a:prstGeom>
      </xdr:spPr>
    </xdr:pic>
    <xdr:clientData/>
  </xdr:twoCellAnchor>
  <xdr:twoCellAnchor editAs="oneCell">
    <xdr:from>
      <xdr:col>0</xdr:col>
      <xdr:colOff>42672</xdr:colOff>
      <xdr:row>366</xdr:row>
      <xdr:rowOff>115825</xdr:rowOff>
    </xdr:from>
    <xdr:to>
      <xdr:col>0</xdr:col>
      <xdr:colOff>1158240</xdr:colOff>
      <xdr:row>369</xdr:row>
      <xdr:rowOff>152401</xdr:rowOff>
    </xdr:to>
    <xdr:pic>
      <xdr:nvPicPr>
        <xdr:cNvPr id="261" name="Рисунок 260"/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672" y="83368897"/>
          <a:ext cx="1115568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364</xdr:row>
      <xdr:rowOff>73151</xdr:rowOff>
    </xdr:from>
    <xdr:to>
      <xdr:col>1</xdr:col>
      <xdr:colOff>0</xdr:colOff>
      <xdr:row>367</xdr:row>
      <xdr:rowOff>39962</xdr:rowOff>
    </xdr:to>
    <xdr:pic>
      <xdr:nvPicPr>
        <xdr:cNvPr id="260" name="Рисунок 259"/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2862927"/>
          <a:ext cx="1176528" cy="661755"/>
        </a:xfrm>
        <a:prstGeom prst="rect">
          <a:avLst/>
        </a:prstGeom>
      </xdr:spPr>
    </xdr:pic>
    <xdr:clientData/>
  </xdr:twoCellAnchor>
  <xdr:twoCellAnchor editAs="oneCell">
    <xdr:from>
      <xdr:col>0</xdr:col>
      <xdr:colOff>36576</xdr:colOff>
      <xdr:row>374</xdr:row>
      <xdr:rowOff>115823</xdr:rowOff>
    </xdr:from>
    <xdr:to>
      <xdr:col>0</xdr:col>
      <xdr:colOff>1146048</xdr:colOff>
      <xdr:row>377</xdr:row>
      <xdr:rowOff>218620</xdr:rowOff>
    </xdr:to>
    <xdr:pic>
      <xdr:nvPicPr>
        <xdr:cNvPr id="262" name="Рисунок 261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576" y="85222079"/>
          <a:ext cx="1109472" cy="79774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370</xdr:row>
      <xdr:rowOff>12192</xdr:rowOff>
    </xdr:from>
    <xdr:to>
      <xdr:col>0</xdr:col>
      <xdr:colOff>1146048</xdr:colOff>
      <xdr:row>373</xdr:row>
      <xdr:rowOff>195072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4191856"/>
          <a:ext cx="1146048" cy="87782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357</xdr:row>
      <xdr:rowOff>0</xdr:rowOff>
    </xdr:from>
    <xdr:to>
      <xdr:col>1</xdr:col>
      <xdr:colOff>4932</xdr:colOff>
      <xdr:row>361</xdr:row>
      <xdr:rowOff>207264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1168240"/>
          <a:ext cx="1181460" cy="1133856"/>
        </a:xfrm>
        <a:prstGeom prst="rect">
          <a:avLst/>
        </a:prstGeom>
      </xdr:spPr>
    </xdr:pic>
    <xdr:clientData/>
  </xdr:twoCellAnchor>
  <xdr:twoCellAnchor editAs="oneCell">
    <xdr:from>
      <xdr:col>0</xdr:col>
      <xdr:colOff>12192</xdr:colOff>
      <xdr:row>361</xdr:row>
      <xdr:rowOff>67056</xdr:rowOff>
    </xdr:from>
    <xdr:to>
      <xdr:col>1</xdr:col>
      <xdr:colOff>18288</xdr:colOff>
      <xdr:row>364</xdr:row>
      <xdr:rowOff>164592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92" y="82161888"/>
          <a:ext cx="1182624" cy="79248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379</xdr:row>
      <xdr:rowOff>0</xdr:rowOff>
    </xdr:from>
    <xdr:to>
      <xdr:col>0</xdr:col>
      <xdr:colOff>1151910</xdr:colOff>
      <xdr:row>381</xdr:row>
      <xdr:rowOff>201168</xdr:rowOff>
    </xdr:to>
    <xdr:pic>
      <xdr:nvPicPr>
        <xdr:cNvPr id="130" name="Рисунок 129"/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6331552"/>
          <a:ext cx="1151910" cy="66446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382</xdr:row>
      <xdr:rowOff>18288</xdr:rowOff>
    </xdr:from>
    <xdr:to>
      <xdr:col>1</xdr:col>
      <xdr:colOff>28268</xdr:colOff>
      <xdr:row>385</xdr:row>
      <xdr:rowOff>60960</xdr:rowOff>
    </xdr:to>
    <xdr:pic>
      <xdr:nvPicPr>
        <xdr:cNvPr id="131" name="Рисунок 130"/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7044784"/>
          <a:ext cx="1204796" cy="73761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385</xdr:row>
      <xdr:rowOff>67056</xdr:rowOff>
    </xdr:from>
    <xdr:to>
      <xdr:col>1</xdr:col>
      <xdr:colOff>15247</xdr:colOff>
      <xdr:row>388</xdr:row>
      <xdr:rowOff>91440</xdr:rowOff>
    </xdr:to>
    <xdr:pic>
      <xdr:nvPicPr>
        <xdr:cNvPr id="132" name="Рисунок 131"/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7788496"/>
          <a:ext cx="1191775" cy="71932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389</xdr:row>
      <xdr:rowOff>30480</xdr:rowOff>
    </xdr:from>
    <xdr:to>
      <xdr:col>1</xdr:col>
      <xdr:colOff>10170</xdr:colOff>
      <xdr:row>392</xdr:row>
      <xdr:rowOff>73152</xdr:rowOff>
    </xdr:to>
    <xdr:pic>
      <xdr:nvPicPr>
        <xdr:cNvPr id="133" name="Рисунок 132"/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8678512"/>
          <a:ext cx="1186698" cy="73761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392</xdr:row>
      <xdr:rowOff>158496</xdr:rowOff>
    </xdr:from>
    <xdr:to>
      <xdr:col>0</xdr:col>
      <xdr:colOff>1172610</xdr:colOff>
      <xdr:row>395</xdr:row>
      <xdr:rowOff>109728</xdr:rowOff>
    </xdr:to>
    <xdr:pic>
      <xdr:nvPicPr>
        <xdr:cNvPr id="134" name="Рисунок 133"/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9501472"/>
          <a:ext cx="1172610" cy="64617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397</xdr:row>
      <xdr:rowOff>54864</xdr:rowOff>
    </xdr:from>
    <xdr:to>
      <xdr:col>1</xdr:col>
      <xdr:colOff>25255</xdr:colOff>
      <xdr:row>400</xdr:row>
      <xdr:rowOff>73152</xdr:rowOff>
    </xdr:to>
    <xdr:pic>
      <xdr:nvPicPr>
        <xdr:cNvPr id="135" name="Рисунок 134"/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0592656"/>
          <a:ext cx="1201783" cy="71323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409</xdr:row>
      <xdr:rowOff>85344</xdr:rowOff>
    </xdr:from>
    <xdr:to>
      <xdr:col>1</xdr:col>
      <xdr:colOff>23649</xdr:colOff>
      <xdr:row>412</xdr:row>
      <xdr:rowOff>146304</xdr:rowOff>
    </xdr:to>
    <xdr:pic>
      <xdr:nvPicPr>
        <xdr:cNvPr id="136" name="Рисунок 135"/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3171264"/>
          <a:ext cx="1200177" cy="755904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406</xdr:row>
      <xdr:rowOff>103633</xdr:rowOff>
    </xdr:from>
    <xdr:to>
      <xdr:col>1</xdr:col>
      <xdr:colOff>6203</xdr:colOff>
      <xdr:row>409</xdr:row>
      <xdr:rowOff>146308</xdr:rowOff>
    </xdr:to>
    <xdr:pic>
      <xdr:nvPicPr>
        <xdr:cNvPr id="137" name="Рисунок 136"/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222556" y="92272054"/>
          <a:ext cx="737619" cy="118273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414</xdr:row>
      <xdr:rowOff>0</xdr:rowOff>
    </xdr:from>
    <xdr:to>
      <xdr:col>1</xdr:col>
      <xdr:colOff>25096</xdr:colOff>
      <xdr:row>417</xdr:row>
      <xdr:rowOff>42672</xdr:rowOff>
    </xdr:to>
    <xdr:pic>
      <xdr:nvPicPr>
        <xdr:cNvPr id="138" name="Рисунок 137"/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4244160"/>
          <a:ext cx="1201624" cy="737616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421</xdr:row>
      <xdr:rowOff>182880</xdr:rowOff>
    </xdr:from>
    <xdr:to>
      <xdr:col>0</xdr:col>
      <xdr:colOff>1164337</xdr:colOff>
      <xdr:row>424</xdr:row>
      <xdr:rowOff>171611</xdr:rowOff>
    </xdr:to>
    <xdr:pic>
      <xdr:nvPicPr>
        <xdr:cNvPr id="139" name="Рисунок 138"/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96048576"/>
          <a:ext cx="1164336" cy="6836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402</xdr:row>
      <xdr:rowOff>0</xdr:rowOff>
    </xdr:from>
    <xdr:to>
      <xdr:col>0</xdr:col>
      <xdr:colOff>1064850</xdr:colOff>
      <xdr:row>406</xdr:row>
      <xdr:rowOff>140208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1464384"/>
          <a:ext cx="1064850" cy="1066800"/>
        </a:xfrm>
        <a:prstGeom prst="rect">
          <a:avLst/>
        </a:prstGeom>
      </xdr:spPr>
    </xdr:pic>
    <xdr:clientData/>
  </xdr:twoCellAnchor>
  <xdr:twoCellAnchor editAs="oneCell">
    <xdr:from>
      <xdr:col>0</xdr:col>
      <xdr:colOff>60960</xdr:colOff>
      <xdr:row>426</xdr:row>
      <xdr:rowOff>6096</xdr:rowOff>
    </xdr:from>
    <xdr:to>
      <xdr:col>0</xdr:col>
      <xdr:colOff>1078992</xdr:colOff>
      <xdr:row>428</xdr:row>
      <xdr:rowOff>150824</xdr:rowOff>
    </xdr:to>
    <xdr:pic>
      <xdr:nvPicPr>
        <xdr:cNvPr id="140" name="Рисунок 139"/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" y="97066608"/>
          <a:ext cx="1018032" cy="608024"/>
        </a:xfrm>
        <a:prstGeom prst="rect">
          <a:avLst/>
        </a:prstGeom>
      </xdr:spPr>
    </xdr:pic>
    <xdr:clientData/>
  </xdr:twoCellAnchor>
  <xdr:twoCellAnchor editAs="oneCell">
    <xdr:from>
      <xdr:col>0</xdr:col>
      <xdr:colOff>85344</xdr:colOff>
      <xdr:row>428</xdr:row>
      <xdr:rowOff>103632</xdr:rowOff>
    </xdr:from>
    <xdr:to>
      <xdr:col>0</xdr:col>
      <xdr:colOff>1061420</xdr:colOff>
      <xdr:row>430</xdr:row>
      <xdr:rowOff>213360</xdr:rowOff>
    </xdr:to>
    <xdr:pic>
      <xdr:nvPicPr>
        <xdr:cNvPr id="141" name="Рисунок 140"/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344" y="97627440"/>
          <a:ext cx="976076" cy="573024"/>
        </a:xfrm>
        <a:prstGeom prst="rect">
          <a:avLst/>
        </a:prstGeom>
      </xdr:spPr>
    </xdr:pic>
    <xdr:clientData/>
  </xdr:twoCellAnchor>
  <xdr:twoCellAnchor editAs="oneCell">
    <xdr:from>
      <xdr:col>0</xdr:col>
      <xdr:colOff>13772</xdr:colOff>
      <xdr:row>433</xdr:row>
      <xdr:rowOff>18471</xdr:rowOff>
    </xdr:from>
    <xdr:to>
      <xdr:col>0</xdr:col>
      <xdr:colOff>1137151</xdr:colOff>
      <xdr:row>435</xdr:row>
      <xdr:rowOff>238568</xdr:rowOff>
    </xdr:to>
    <xdr:pic>
      <xdr:nvPicPr>
        <xdr:cNvPr id="142" name="Рисунок 141"/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215477" y="98553678"/>
          <a:ext cx="719969" cy="112337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279</xdr:row>
      <xdr:rowOff>146304</xdr:rowOff>
    </xdr:from>
    <xdr:to>
      <xdr:col>0</xdr:col>
      <xdr:colOff>1161699</xdr:colOff>
      <xdr:row>282</xdr:row>
      <xdr:rowOff>214420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3117984"/>
          <a:ext cx="1161699" cy="76306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277</xdr:row>
      <xdr:rowOff>0</xdr:rowOff>
    </xdr:from>
    <xdr:to>
      <xdr:col>0</xdr:col>
      <xdr:colOff>1170432</xdr:colOff>
      <xdr:row>280</xdr:row>
      <xdr:rowOff>16453</xdr:rowOff>
    </xdr:to>
    <xdr:pic>
      <xdr:nvPicPr>
        <xdr:cNvPr id="143" name="Рисунок 142"/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2508384"/>
          <a:ext cx="1170432" cy="71139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273</xdr:row>
      <xdr:rowOff>153343</xdr:rowOff>
    </xdr:from>
    <xdr:to>
      <xdr:col>0</xdr:col>
      <xdr:colOff>853440</xdr:colOff>
      <xdr:row>276</xdr:row>
      <xdr:rowOff>2782</xdr:rowOff>
    </xdr:to>
    <xdr:pic>
      <xdr:nvPicPr>
        <xdr:cNvPr id="150" name="Рисунок 149"/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1680271"/>
          <a:ext cx="853440" cy="562671"/>
        </a:xfrm>
        <a:prstGeom prst="rect">
          <a:avLst/>
        </a:prstGeom>
      </xdr:spPr>
    </xdr:pic>
    <xdr:clientData/>
  </xdr:twoCellAnchor>
  <xdr:twoCellAnchor editAs="oneCell">
    <xdr:from>
      <xdr:col>0</xdr:col>
      <xdr:colOff>335280</xdr:colOff>
      <xdr:row>271</xdr:row>
      <xdr:rowOff>262128</xdr:rowOff>
    </xdr:from>
    <xdr:to>
      <xdr:col>0</xdr:col>
      <xdr:colOff>1129802</xdr:colOff>
      <xdr:row>274</xdr:row>
      <xdr:rowOff>7491</xdr:rowOff>
    </xdr:to>
    <xdr:pic>
      <xdr:nvPicPr>
        <xdr:cNvPr id="149" name="Рисунок 148"/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5280" y="61283088"/>
          <a:ext cx="794522" cy="4890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256</xdr:row>
      <xdr:rowOff>176785</xdr:rowOff>
    </xdr:from>
    <xdr:to>
      <xdr:col>1</xdr:col>
      <xdr:colOff>20733</xdr:colOff>
      <xdr:row>260</xdr:row>
      <xdr:rowOff>24385</xdr:rowOff>
    </xdr:to>
    <xdr:pic>
      <xdr:nvPicPr>
        <xdr:cNvPr id="163" name="Рисунок 162"/>
        <xdr:cNvPicPr>
          <a:picLocks noChangeAspect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7723025"/>
          <a:ext cx="1197261" cy="77419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261</xdr:row>
      <xdr:rowOff>201168</xdr:rowOff>
    </xdr:from>
    <xdr:to>
      <xdr:col>0</xdr:col>
      <xdr:colOff>1164048</xdr:colOff>
      <xdr:row>265</xdr:row>
      <xdr:rowOff>60960</xdr:rowOff>
    </xdr:to>
    <xdr:pic>
      <xdr:nvPicPr>
        <xdr:cNvPr id="168" name="Рисунок 167"/>
        <xdr:cNvPicPr>
          <a:picLocks noChangeAspect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8905648"/>
          <a:ext cx="1164048" cy="7863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418</xdr:row>
      <xdr:rowOff>0</xdr:rowOff>
    </xdr:from>
    <xdr:to>
      <xdr:col>0</xdr:col>
      <xdr:colOff>1170432</xdr:colOff>
      <xdr:row>421</xdr:row>
      <xdr:rowOff>116246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5170752"/>
          <a:ext cx="1170432" cy="811190"/>
        </a:xfrm>
        <a:prstGeom prst="rect">
          <a:avLst/>
        </a:prstGeom>
      </xdr:spPr>
    </xdr:pic>
    <xdr:clientData/>
  </xdr:twoCellAnchor>
  <xdr:twoCellAnchor editAs="oneCell">
    <xdr:from>
      <xdr:col>2</xdr:col>
      <xdr:colOff>143941</xdr:colOff>
      <xdr:row>23</xdr:row>
      <xdr:rowOff>48768</xdr:rowOff>
    </xdr:from>
    <xdr:to>
      <xdr:col>2</xdr:col>
      <xdr:colOff>451105</xdr:colOff>
      <xdr:row>23</xdr:row>
      <xdr:rowOff>212367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26709" y="5492496"/>
          <a:ext cx="307164" cy="163599"/>
        </a:xfrm>
        <a:prstGeom prst="rect">
          <a:avLst/>
        </a:prstGeom>
      </xdr:spPr>
    </xdr:pic>
    <xdr:clientData/>
  </xdr:twoCellAnchor>
  <xdr:twoCellAnchor editAs="oneCell">
    <xdr:from>
      <xdr:col>2</xdr:col>
      <xdr:colOff>156132</xdr:colOff>
      <xdr:row>26</xdr:row>
      <xdr:rowOff>30480</xdr:rowOff>
    </xdr:from>
    <xdr:to>
      <xdr:col>2</xdr:col>
      <xdr:colOff>463295</xdr:colOff>
      <xdr:row>26</xdr:row>
      <xdr:rowOff>194078</xdr:rowOff>
    </xdr:to>
    <xdr:pic>
      <xdr:nvPicPr>
        <xdr:cNvPr id="105" name="Рисунок 104"/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38900" y="6187440"/>
          <a:ext cx="307163" cy="163598"/>
        </a:xfrm>
        <a:prstGeom prst="rect">
          <a:avLst/>
        </a:prstGeom>
      </xdr:spPr>
    </xdr:pic>
    <xdr:clientData/>
  </xdr:twoCellAnchor>
  <xdr:twoCellAnchor editAs="oneCell">
    <xdr:from>
      <xdr:col>0</xdr:col>
      <xdr:colOff>201168</xdr:colOff>
      <xdr:row>12</xdr:row>
      <xdr:rowOff>0</xdr:rowOff>
    </xdr:from>
    <xdr:to>
      <xdr:col>0</xdr:col>
      <xdr:colOff>977912</xdr:colOff>
      <xdr:row>14</xdr:row>
      <xdr:rowOff>237744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1168" y="2993136"/>
          <a:ext cx="776744" cy="725424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152400</xdr:colOff>
      <xdr:row>16</xdr:row>
      <xdr:rowOff>235743</xdr:rowOff>
    </xdr:from>
    <xdr:to>
      <xdr:col>0</xdr:col>
      <xdr:colOff>969264</xdr:colOff>
      <xdr:row>19</xdr:row>
      <xdr:rowOff>241036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" y="3960399"/>
          <a:ext cx="816864" cy="736813"/>
        </a:xfrm>
        <a:prstGeom prst="rect">
          <a:avLst/>
        </a:prstGeom>
      </xdr:spPr>
    </xdr:pic>
    <xdr:clientData/>
  </xdr:twoCellAnchor>
  <xdr:twoCellAnchor editAs="oneCell">
    <xdr:from>
      <xdr:col>0</xdr:col>
      <xdr:colOff>243840</xdr:colOff>
      <xdr:row>0</xdr:row>
      <xdr:rowOff>54864</xdr:rowOff>
    </xdr:from>
    <xdr:to>
      <xdr:col>1</xdr:col>
      <xdr:colOff>3956304</xdr:colOff>
      <xdr:row>1</xdr:row>
      <xdr:rowOff>8589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3840" y="54864"/>
          <a:ext cx="4888992" cy="289005"/>
        </a:xfrm>
        <a:prstGeom prst="rect">
          <a:avLst/>
        </a:prstGeom>
      </xdr:spPr>
    </xdr:pic>
    <xdr:clientData/>
  </xdr:twoCellAnchor>
  <xdr:twoCellAnchor editAs="oneCell">
    <xdr:from>
      <xdr:col>2</xdr:col>
      <xdr:colOff>140208</xdr:colOff>
      <xdr:row>15</xdr:row>
      <xdr:rowOff>30480</xdr:rowOff>
    </xdr:from>
    <xdr:to>
      <xdr:col>2</xdr:col>
      <xdr:colOff>432816</xdr:colOff>
      <xdr:row>15</xdr:row>
      <xdr:rowOff>203878</xdr:rowOff>
    </xdr:to>
    <xdr:pic>
      <xdr:nvPicPr>
        <xdr:cNvPr id="114" name="Рисунок 113"/>
        <xdr:cNvPicPr>
          <a:picLocks noChangeAspect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22976" y="3267456"/>
          <a:ext cx="292608" cy="173398"/>
        </a:xfrm>
        <a:prstGeom prst="rect">
          <a:avLst/>
        </a:prstGeom>
      </xdr:spPr>
    </xdr:pic>
    <xdr:clientData/>
  </xdr:twoCellAnchor>
  <xdr:twoCellAnchor editAs="oneCell">
    <xdr:from>
      <xdr:col>2</xdr:col>
      <xdr:colOff>140208</xdr:colOff>
      <xdr:row>17</xdr:row>
      <xdr:rowOff>42672</xdr:rowOff>
    </xdr:from>
    <xdr:to>
      <xdr:col>2</xdr:col>
      <xdr:colOff>432816</xdr:colOff>
      <xdr:row>17</xdr:row>
      <xdr:rowOff>216070</xdr:rowOff>
    </xdr:to>
    <xdr:pic>
      <xdr:nvPicPr>
        <xdr:cNvPr id="115" name="Рисунок 114"/>
        <xdr:cNvPicPr>
          <a:picLocks noChangeAspect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22976" y="4011168"/>
          <a:ext cx="292608" cy="173398"/>
        </a:xfrm>
        <a:prstGeom prst="rect">
          <a:avLst/>
        </a:prstGeom>
      </xdr:spPr>
    </xdr:pic>
    <xdr:clientData/>
  </xdr:twoCellAnchor>
  <xdr:twoCellAnchor editAs="oneCell">
    <xdr:from>
      <xdr:col>2</xdr:col>
      <xdr:colOff>140208</xdr:colOff>
      <xdr:row>18</xdr:row>
      <xdr:rowOff>42672</xdr:rowOff>
    </xdr:from>
    <xdr:to>
      <xdr:col>2</xdr:col>
      <xdr:colOff>432816</xdr:colOff>
      <xdr:row>18</xdr:row>
      <xdr:rowOff>216070</xdr:rowOff>
    </xdr:to>
    <xdr:pic>
      <xdr:nvPicPr>
        <xdr:cNvPr id="116" name="Рисунок 115"/>
        <xdr:cNvPicPr>
          <a:picLocks noChangeAspect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22976" y="4255008"/>
          <a:ext cx="292608" cy="173398"/>
        </a:xfrm>
        <a:prstGeom prst="rect">
          <a:avLst/>
        </a:prstGeom>
      </xdr:spPr>
    </xdr:pic>
    <xdr:clientData/>
  </xdr:twoCellAnchor>
  <xdr:twoCellAnchor editAs="oneCell">
    <xdr:from>
      <xdr:col>2</xdr:col>
      <xdr:colOff>134112</xdr:colOff>
      <xdr:row>19</xdr:row>
      <xdr:rowOff>36576</xdr:rowOff>
    </xdr:from>
    <xdr:to>
      <xdr:col>2</xdr:col>
      <xdr:colOff>426720</xdr:colOff>
      <xdr:row>19</xdr:row>
      <xdr:rowOff>209974</xdr:rowOff>
    </xdr:to>
    <xdr:pic>
      <xdr:nvPicPr>
        <xdr:cNvPr id="117" name="Рисунок 116"/>
        <xdr:cNvPicPr>
          <a:picLocks noChangeAspect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16880" y="4492752"/>
          <a:ext cx="292608" cy="173398"/>
        </a:xfrm>
        <a:prstGeom prst="rect">
          <a:avLst/>
        </a:prstGeom>
      </xdr:spPr>
    </xdr:pic>
    <xdr:clientData/>
  </xdr:twoCellAnchor>
  <xdr:twoCellAnchor editAs="oneCell">
    <xdr:from>
      <xdr:col>2</xdr:col>
      <xdr:colOff>170688</xdr:colOff>
      <xdr:row>31</xdr:row>
      <xdr:rowOff>36576</xdr:rowOff>
    </xdr:from>
    <xdr:to>
      <xdr:col>2</xdr:col>
      <xdr:colOff>477851</xdr:colOff>
      <xdr:row>31</xdr:row>
      <xdr:rowOff>200174</xdr:rowOff>
    </xdr:to>
    <xdr:pic>
      <xdr:nvPicPr>
        <xdr:cNvPr id="118" name="Рисунок 117"/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53456" y="7382256"/>
          <a:ext cx="307163" cy="163598"/>
        </a:xfrm>
        <a:prstGeom prst="rect">
          <a:avLst/>
        </a:prstGeom>
      </xdr:spPr>
    </xdr:pic>
    <xdr:clientData/>
  </xdr:twoCellAnchor>
  <xdr:twoCellAnchor editAs="oneCell">
    <xdr:from>
      <xdr:col>2</xdr:col>
      <xdr:colOff>152400</xdr:colOff>
      <xdr:row>38</xdr:row>
      <xdr:rowOff>30480</xdr:rowOff>
    </xdr:from>
    <xdr:to>
      <xdr:col>2</xdr:col>
      <xdr:colOff>459563</xdr:colOff>
      <xdr:row>38</xdr:row>
      <xdr:rowOff>194078</xdr:rowOff>
    </xdr:to>
    <xdr:pic>
      <xdr:nvPicPr>
        <xdr:cNvPr id="119" name="Рисунок 118"/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35168" y="9040368"/>
          <a:ext cx="307163" cy="163598"/>
        </a:xfrm>
        <a:prstGeom prst="rect">
          <a:avLst/>
        </a:prstGeom>
      </xdr:spPr>
    </xdr:pic>
    <xdr:clientData/>
  </xdr:twoCellAnchor>
  <xdr:twoCellAnchor editAs="oneCell">
    <xdr:from>
      <xdr:col>2</xdr:col>
      <xdr:colOff>152400</xdr:colOff>
      <xdr:row>46</xdr:row>
      <xdr:rowOff>36576</xdr:rowOff>
    </xdr:from>
    <xdr:to>
      <xdr:col>2</xdr:col>
      <xdr:colOff>459563</xdr:colOff>
      <xdr:row>46</xdr:row>
      <xdr:rowOff>200174</xdr:rowOff>
    </xdr:to>
    <xdr:pic>
      <xdr:nvPicPr>
        <xdr:cNvPr id="120" name="Рисунок 119"/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35168" y="10948416"/>
          <a:ext cx="307163" cy="163598"/>
        </a:xfrm>
        <a:prstGeom prst="rect">
          <a:avLst/>
        </a:prstGeom>
      </xdr:spPr>
    </xdr:pic>
    <xdr:clientData/>
  </xdr:twoCellAnchor>
  <xdr:twoCellAnchor editAs="oneCell">
    <xdr:from>
      <xdr:col>2</xdr:col>
      <xdr:colOff>146304</xdr:colOff>
      <xdr:row>55</xdr:row>
      <xdr:rowOff>42672</xdr:rowOff>
    </xdr:from>
    <xdr:to>
      <xdr:col>2</xdr:col>
      <xdr:colOff>453467</xdr:colOff>
      <xdr:row>55</xdr:row>
      <xdr:rowOff>206270</xdr:rowOff>
    </xdr:to>
    <xdr:pic>
      <xdr:nvPicPr>
        <xdr:cNvPr id="121" name="Рисунок 120"/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29072" y="13094208"/>
          <a:ext cx="307163" cy="163598"/>
        </a:xfrm>
        <a:prstGeom prst="rect">
          <a:avLst/>
        </a:prstGeom>
      </xdr:spPr>
    </xdr:pic>
    <xdr:clientData/>
  </xdr:twoCellAnchor>
  <xdr:twoCellAnchor editAs="oneCell">
    <xdr:from>
      <xdr:col>2</xdr:col>
      <xdr:colOff>152400</xdr:colOff>
      <xdr:row>57</xdr:row>
      <xdr:rowOff>42672</xdr:rowOff>
    </xdr:from>
    <xdr:to>
      <xdr:col>2</xdr:col>
      <xdr:colOff>459563</xdr:colOff>
      <xdr:row>57</xdr:row>
      <xdr:rowOff>206270</xdr:rowOff>
    </xdr:to>
    <xdr:pic>
      <xdr:nvPicPr>
        <xdr:cNvPr id="122" name="Рисунок 121"/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35168" y="13569696"/>
          <a:ext cx="307163" cy="163598"/>
        </a:xfrm>
        <a:prstGeom prst="rect">
          <a:avLst/>
        </a:prstGeom>
      </xdr:spPr>
    </xdr:pic>
    <xdr:clientData/>
  </xdr:twoCellAnchor>
  <xdr:twoCellAnchor editAs="oneCell">
    <xdr:from>
      <xdr:col>2</xdr:col>
      <xdr:colOff>146304</xdr:colOff>
      <xdr:row>64</xdr:row>
      <xdr:rowOff>42672</xdr:rowOff>
    </xdr:from>
    <xdr:to>
      <xdr:col>2</xdr:col>
      <xdr:colOff>453467</xdr:colOff>
      <xdr:row>64</xdr:row>
      <xdr:rowOff>206270</xdr:rowOff>
    </xdr:to>
    <xdr:pic>
      <xdr:nvPicPr>
        <xdr:cNvPr id="123" name="Рисунок 122"/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29072" y="15441168"/>
          <a:ext cx="307163" cy="163598"/>
        </a:xfrm>
        <a:prstGeom prst="rect">
          <a:avLst/>
        </a:prstGeom>
      </xdr:spPr>
    </xdr:pic>
    <xdr:clientData/>
  </xdr:twoCellAnchor>
  <xdr:twoCellAnchor editAs="oneCell">
    <xdr:from>
      <xdr:col>2</xdr:col>
      <xdr:colOff>146304</xdr:colOff>
      <xdr:row>67</xdr:row>
      <xdr:rowOff>36576</xdr:rowOff>
    </xdr:from>
    <xdr:to>
      <xdr:col>2</xdr:col>
      <xdr:colOff>453467</xdr:colOff>
      <xdr:row>67</xdr:row>
      <xdr:rowOff>200174</xdr:rowOff>
    </xdr:to>
    <xdr:pic>
      <xdr:nvPicPr>
        <xdr:cNvPr id="124" name="Рисунок 123"/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29072" y="16130016"/>
          <a:ext cx="307163" cy="163598"/>
        </a:xfrm>
        <a:prstGeom prst="rect">
          <a:avLst/>
        </a:prstGeom>
      </xdr:spPr>
    </xdr:pic>
    <xdr:clientData/>
  </xdr:twoCellAnchor>
  <xdr:twoCellAnchor editAs="oneCell">
    <xdr:from>
      <xdr:col>2</xdr:col>
      <xdr:colOff>146304</xdr:colOff>
      <xdr:row>72</xdr:row>
      <xdr:rowOff>30480</xdr:rowOff>
    </xdr:from>
    <xdr:to>
      <xdr:col>2</xdr:col>
      <xdr:colOff>453467</xdr:colOff>
      <xdr:row>72</xdr:row>
      <xdr:rowOff>194078</xdr:rowOff>
    </xdr:to>
    <xdr:pic>
      <xdr:nvPicPr>
        <xdr:cNvPr id="125" name="Рисунок 124"/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29072" y="17282160"/>
          <a:ext cx="307163" cy="163598"/>
        </a:xfrm>
        <a:prstGeom prst="rect">
          <a:avLst/>
        </a:prstGeom>
      </xdr:spPr>
    </xdr:pic>
    <xdr:clientData/>
  </xdr:twoCellAnchor>
  <xdr:twoCellAnchor editAs="oneCell">
    <xdr:from>
      <xdr:col>2</xdr:col>
      <xdr:colOff>152400</xdr:colOff>
      <xdr:row>74</xdr:row>
      <xdr:rowOff>42672</xdr:rowOff>
    </xdr:from>
    <xdr:to>
      <xdr:col>2</xdr:col>
      <xdr:colOff>459563</xdr:colOff>
      <xdr:row>74</xdr:row>
      <xdr:rowOff>206270</xdr:rowOff>
    </xdr:to>
    <xdr:pic>
      <xdr:nvPicPr>
        <xdr:cNvPr id="126" name="Рисунок 125"/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35168" y="17757648"/>
          <a:ext cx="307163" cy="163598"/>
        </a:xfrm>
        <a:prstGeom prst="rect">
          <a:avLst/>
        </a:prstGeom>
      </xdr:spPr>
    </xdr:pic>
    <xdr:clientData/>
  </xdr:twoCellAnchor>
  <xdr:twoCellAnchor editAs="oneCell">
    <xdr:from>
      <xdr:col>2</xdr:col>
      <xdr:colOff>146304</xdr:colOff>
      <xdr:row>76</xdr:row>
      <xdr:rowOff>42672</xdr:rowOff>
    </xdr:from>
    <xdr:to>
      <xdr:col>2</xdr:col>
      <xdr:colOff>453467</xdr:colOff>
      <xdr:row>76</xdr:row>
      <xdr:rowOff>206270</xdr:rowOff>
    </xdr:to>
    <xdr:pic>
      <xdr:nvPicPr>
        <xdr:cNvPr id="127" name="Рисунок 126"/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29072" y="18220944"/>
          <a:ext cx="307163" cy="163598"/>
        </a:xfrm>
        <a:prstGeom prst="rect">
          <a:avLst/>
        </a:prstGeom>
      </xdr:spPr>
    </xdr:pic>
    <xdr:clientData/>
  </xdr:twoCellAnchor>
  <xdr:twoCellAnchor editAs="oneCell">
    <xdr:from>
      <xdr:col>2</xdr:col>
      <xdr:colOff>158496</xdr:colOff>
      <xdr:row>83</xdr:row>
      <xdr:rowOff>42672</xdr:rowOff>
    </xdr:from>
    <xdr:to>
      <xdr:col>2</xdr:col>
      <xdr:colOff>465659</xdr:colOff>
      <xdr:row>83</xdr:row>
      <xdr:rowOff>206270</xdr:rowOff>
    </xdr:to>
    <xdr:pic>
      <xdr:nvPicPr>
        <xdr:cNvPr id="128" name="Рисунок 127"/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41264" y="19842480"/>
          <a:ext cx="307163" cy="163598"/>
        </a:xfrm>
        <a:prstGeom prst="rect">
          <a:avLst/>
        </a:prstGeom>
      </xdr:spPr>
    </xdr:pic>
    <xdr:clientData/>
  </xdr:twoCellAnchor>
  <xdr:twoCellAnchor editAs="oneCell">
    <xdr:from>
      <xdr:col>2</xdr:col>
      <xdr:colOff>128016</xdr:colOff>
      <xdr:row>94</xdr:row>
      <xdr:rowOff>36576</xdr:rowOff>
    </xdr:from>
    <xdr:to>
      <xdr:col>2</xdr:col>
      <xdr:colOff>435179</xdr:colOff>
      <xdr:row>94</xdr:row>
      <xdr:rowOff>200174</xdr:rowOff>
    </xdr:to>
    <xdr:pic>
      <xdr:nvPicPr>
        <xdr:cNvPr id="129" name="Рисунок 128"/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10784" y="22384512"/>
          <a:ext cx="307163" cy="163598"/>
        </a:xfrm>
        <a:prstGeom prst="rect">
          <a:avLst/>
        </a:prstGeom>
      </xdr:spPr>
    </xdr:pic>
    <xdr:clientData/>
  </xdr:twoCellAnchor>
  <xdr:twoCellAnchor editAs="oneCell">
    <xdr:from>
      <xdr:col>2</xdr:col>
      <xdr:colOff>140208</xdr:colOff>
      <xdr:row>97</xdr:row>
      <xdr:rowOff>42672</xdr:rowOff>
    </xdr:from>
    <xdr:to>
      <xdr:col>2</xdr:col>
      <xdr:colOff>447371</xdr:colOff>
      <xdr:row>97</xdr:row>
      <xdr:rowOff>206270</xdr:rowOff>
    </xdr:to>
    <xdr:pic>
      <xdr:nvPicPr>
        <xdr:cNvPr id="151" name="Рисунок 150"/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22976" y="23085552"/>
          <a:ext cx="307163" cy="163598"/>
        </a:xfrm>
        <a:prstGeom prst="rect">
          <a:avLst/>
        </a:prstGeom>
      </xdr:spPr>
    </xdr:pic>
    <xdr:clientData/>
  </xdr:twoCellAnchor>
  <xdr:twoCellAnchor editAs="oneCell">
    <xdr:from>
      <xdr:col>2</xdr:col>
      <xdr:colOff>121920</xdr:colOff>
      <xdr:row>106</xdr:row>
      <xdr:rowOff>42672</xdr:rowOff>
    </xdr:from>
    <xdr:to>
      <xdr:col>2</xdr:col>
      <xdr:colOff>429083</xdr:colOff>
      <xdr:row>106</xdr:row>
      <xdr:rowOff>206270</xdr:rowOff>
    </xdr:to>
    <xdr:pic>
      <xdr:nvPicPr>
        <xdr:cNvPr id="160" name="Рисунок 159"/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04688" y="25206960"/>
          <a:ext cx="307163" cy="163598"/>
        </a:xfrm>
        <a:prstGeom prst="rect">
          <a:avLst/>
        </a:prstGeom>
      </xdr:spPr>
    </xdr:pic>
    <xdr:clientData/>
  </xdr:twoCellAnchor>
  <xdr:twoCellAnchor editAs="oneCell">
    <xdr:from>
      <xdr:col>2</xdr:col>
      <xdr:colOff>134112</xdr:colOff>
      <xdr:row>115</xdr:row>
      <xdr:rowOff>36576</xdr:rowOff>
    </xdr:from>
    <xdr:to>
      <xdr:col>2</xdr:col>
      <xdr:colOff>441275</xdr:colOff>
      <xdr:row>115</xdr:row>
      <xdr:rowOff>200174</xdr:rowOff>
    </xdr:to>
    <xdr:pic>
      <xdr:nvPicPr>
        <xdr:cNvPr id="167" name="Рисунок 166"/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16880" y="27285696"/>
          <a:ext cx="307163" cy="163598"/>
        </a:xfrm>
        <a:prstGeom prst="rect">
          <a:avLst/>
        </a:prstGeom>
      </xdr:spPr>
    </xdr:pic>
    <xdr:clientData/>
  </xdr:twoCellAnchor>
  <xdr:twoCellAnchor editAs="oneCell">
    <xdr:from>
      <xdr:col>2</xdr:col>
      <xdr:colOff>152400</xdr:colOff>
      <xdr:row>125</xdr:row>
      <xdr:rowOff>36576</xdr:rowOff>
    </xdr:from>
    <xdr:to>
      <xdr:col>2</xdr:col>
      <xdr:colOff>459563</xdr:colOff>
      <xdr:row>125</xdr:row>
      <xdr:rowOff>200174</xdr:rowOff>
    </xdr:to>
    <xdr:pic>
      <xdr:nvPicPr>
        <xdr:cNvPr id="170" name="Рисунок 169"/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35168" y="29681424"/>
          <a:ext cx="307163" cy="163598"/>
        </a:xfrm>
        <a:prstGeom prst="rect">
          <a:avLst/>
        </a:prstGeom>
      </xdr:spPr>
    </xdr:pic>
    <xdr:clientData/>
  </xdr:twoCellAnchor>
  <xdr:twoCellAnchor editAs="oneCell">
    <xdr:from>
      <xdr:col>2</xdr:col>
      <xdr:colOff>121920</xdr:colOff>
      <xdr:row>169</xdr:row>
      <xdr:rowOff>36576</xdr:rowOff>
    </xdr:from>
    <xdr:to>
      <xdr:col>2</xdr:col>
      <xdr:colOff>429083</xdr:colOff>
      <xdr:row>169</xdr:row>
      <xdr:rowOff>200174</xdr:rowOff>
    </xdr:to>
    <xdr:pic>
      <xdr:nvPicPr>
        <xdr:cNvPr id="171" name="Рисунок 170"/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04688" y="39965376"/>
          <a:ext cx="307163" cy="163598"/>
        </a:xfrm>
        <a:prstGeom prst="rect">
          <a:avLst/>
        </a:prstGeom>
      </xdr:spPr>
    </xdr:pic>
    <xdr:clientData/>
  </xdr:twoCellAnchor>
  <xdr:twoCellAnchor editAs="oneCell">
    <xdr:from>
      <xdr:col>2</xdr:col>
      <xdr:colOff>134112</xdr:colOff>
      <xdr:row>177</xdr:row>
      <xdr:rowOff>42672</xdr:rowOff>
    </xdr:from>
    <xdr:to>
      <xdr:col>2</xdr:col>
      <xdr:colOff>441275</xdr:colOff>
      <xdr:row>177</xdr:row>
      <xdr:rowOff>206270</xdr:rowOff>
    </xdr:to>
    <xdr:pic>
      <xdr:nvPicPr>
        <xdr:cNvPr id="172" name="Рисунок 171"/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16880" y="41361360"/>
          <a:ext cx="307163" cy="163598"/>
        </a:xfrm>
        <a:prstGeom prst="rect">
          <a:avLst/>
        </a:prstGeom>
      </xdr:spPr>
    </xdr:pic>
    <xdr:clientData/>
  </xdr:twoCellAnchor>
  <xdr:twoCellAnchor editAs="oneCell">
    <xdr:from>
      <xdr:col>2</xdr:col>
      <xdr:colOff>128016</xdr:colOff>
      <xdr:row>174</xdr:row>
      <xdr:rowOff>30480</xdr:rowOff>
    </xdr:from>
    <xdr:to>
      <xdr:col>2</xdr:col>
      <xdr:colOff>435179</xdr:colOff>
      <xdr:row>174</xdr:row>
      <xdr:rowOff>194078</xdr:rowOff>
    </xdr:to>
    <xdr:pic>
      <xdr:nvPicPr>
        <xdr:cNvPr id="173" name="Рисунок 172"/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10784" y="40654224"/>
          <a:ext cx="307163" cy="163598"/>
        </a:xfrm>
        <a:prstGeom prst="rect">
          <a:avLst/>
        </a:prstGeom>
      </xdr:spPr>
    </xdr:pic>
    <xdr:clientData/>
  </xdr:twoCellAnchor>
  <xdr:twoCellAnchor editAs="oneCell">
    <xdr:from>
      <xdr:col>2</xdr:col>
      <xdr:colOff>134112</xdr:colOff>
      <xdr:row>183</xdr:row>
      <xdr:rowOff>42672</xdr:rowOff>
    </xdr:from>
    <xdr:to>
      <xdr:col>2</xdr:col>
      <xdr:colOff>441275</xdr:colOff>
      <xdr:row>183</xdr:row>
      <xdr:rowOff>206270</xdr:rowOff>
    </xdr:to>
    <xdr:pic>
      <xdr:nvPicPr>
        <xdr:cNvPr id="174" name="Рисунок 173"/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16880" y="42751248"/>
          <a:ext cx="307163" cy="163598"/>
        </a:xfrm>
        <a:prstGeom prst="rect">
          <a:avLst/>
        </a:prstGeom>
      </xdr:spPr>
    </xdr:pic>
    <xdr:clientData/>
  </xdr:twoCellAnchor>
  <xdr:twoCellAnchor editAs="oneCell">
    <xdr:from>
      <xdr:col>2</xdr:col>
      <xdr:colOff>134112</xdr:colOff>
      <xdr:row>192</xdr:row>
      <xdr:rowOff>42672</xdr:rowOff>
    </xdr:from>
    <xdr:to>
      <xdr:col>2</xdr:col>
      <xdr:colOff>441275</xdr:colOff>
      <xdr:row>192</xdr:row>
      <xdr:rowOff>206270</xdr:rowOff>
    </xdr:to>
    <xdr:pic>
      <xdr:nvPicPr>
        <xdr:cNvPr id="175" name="Рисунок 174"/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16880" y="44872656"/>
          <a:ext cx="307163" cy="163598"/>
        </a:xfrm>
        <a:prstGeom prst="rect">
          <a:avLst/>
        </a:prstGeom>
      </xdr:spPr>
    </xdr:pic>
    <xdr:clientData/>
  </xdr:twoCellAnchor>
  <xdr:twoCellAnchor editAs="oneCell">
    <xdr:from>
      <xdr:col>2</xdr:col>
      <xdr:colOff>121920</xdr:colOff>
      <xdr:row>189</xdr:row>
      <xdr:rowOff>36576</xdr:rowOff>
    </xdr:from>
    <xdr:to>
      <xdr:col>2</xdr:col>
      <xdr:colOff>429083</xdr:colOff>
      <xdr:row>189</xdr:row>
      <xdr:rowOff>200174</xdr:rowOff>
    </xdr:to>
    <xdr:pic>
      <xdr:nvPicPr>
        <xdr:cNvPr id="176" name="Рисунок 175"/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04688" y="44171616"/>
          <a:ext cx="307163" cy="163598"/>
        </a:xfrm>
        <a:prstGeom prst="rect">
          <a:avLst/>
        </a:prstGeom>
      </xdr:spPr>
    </xdr:pic>
    <xdr:clientData/>
  </xdr:twoCellAnchor>
  <xdr:twoCellAnchor editAs="oneCell">
    <xdr:from>
      <xdr:col>2</xdr:col>
      <xdr:colOff>121921</xdr:colOff>
      <xdr:row>208</xdr:row>
      <xdr:rowOff>18288</xdr:rowOff>
    </xdr:from>
    <xdr:to>
      <xdr:col>2</xdr:col>
      <xdr:colOff>426720</xdr:colOff>
      <xdr:row>208</xdr:row>
      <xdr:rowOff>208293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04689" y="48627792"/>
          <a:ext cx="304799" cy="190005"/>
        </a:xfrm>
        <a:prstGeom prst="rect">
          <a:avLst/>
        </a:prstGeom>
      </xdr:spPr>
    </xdr:pic>
    <xdr:clientData/>
  </xdr:twoCellAnchor>
  <xdr:twoCellAnchor editAs="oneCell">
    <xdr:from>
      <xdr:col>2</xdr:col>
      <xdr:colOff>109728</xdr:colOff>
      <xdr:row>209</xdr:row>
      <xdr:rowOff>36576</xdr:rowOff>
    </xdr:from>
    <xdr:to>
      <xdr:col>2</xdr:col>
      <xdr:colOff>414527</xdr:colOff>
      <xdr:row>209</xdr:row>
      <xdr:rowOff>226581</xdr:rowOff>
    </xdr:to>
    <xdr:pic>
      <xdr:nvPicPr>
        <xdr:cNvPr id="177" name="Рисунок 176"/>
        <xdr:cNvPicPr>
          <a:picLocks noChangeAspect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92496" y="48877728"/>
          <a:ext cx="304799" cy="190005"/>
        </a:xfrm>
        <a:prstGeom prst="rect">
          <a:avLst/>
        </a:prstGeom>
      </xdr:spPr>
    </xdr:pic>
    <xdr:clientData/>
  </xdr:twoCellAnchor>
  <xdr:twoCellAnchor editAs="oneCell">
    <xdr:from>
      <xdr:col>2</xdr:col>
      <xdr:colOff>109728</xdr:colOff>
      <xdr:row>210</xdr:row>
      <xdr:rowOff>36576</xdr:rowOff>
    </xdr:from>
    <xdr:to>
      <xdr:col>2</xdr:col>
      <xdr:colOff>414527</xdr:colOff>
      <xdr:row>210</xdr:row>
      <xdr:rowOff>226581</xdr:rowOff>
    </xdr:to>
    <xdr:pic>
      <xdr:nvPicPr>
        <xdr:cNvPr id="178" name="Рисунок 177"/>
        <xdr:cNvPicPr>
          <a:picLocks noChangeAspect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92496" y="49109376"/>
          <a:ext cx="304799" cy="190005"/>
        </a:xfrm>
        <a:prstGeom prst="rect">
          <a:avLst/>
        </a:prstGeom>
      </xdr:spPr>
    </xdr:pic>
    <xdr:clientData/>
  </xdr:twoCellAnchor>
  <xdr:twoCellAnchor editAs="oneCell">
    <xdr:from>
      <xdr:col>2</xdr:col>
      <xdr:colOff>115824</xdr:colOff>
      <xdr:row>211</xdr:row>
      <xdr:rowOff>24384</xdr:rowOff>
    </xdr:from>
    <xdr:to>
      <xdr:col>2</xdr:col>
      <xdr:colOff>420623</xdr:colOff>
      <xdr:row>211</xdr:row>
      <xdr:rowOff>214389</xdr:rowOff>
    </xdr:to>
    <xdr:pic>
      <xdr:nvPicPr>
        <xdr:cNvPr id="179" name="Рисунок 178"/>
        <xdr:cNvPicPr>
          <a:picLocks noChangeAspect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98592" y="49328832"/>
          <a:ext cx="304799" cy="190005"/>
        </a:xfrm>
        <a:prstGeom prst="rect">
          <a:avLst/>
        </a:prstGeom>
      </xdr:spPr>
    </xdr:pic>
    <xdr:clientData/>
  </xdr:twoCellAnchor>
  <xdr:twoCellAnchor editAs="oneCell">
    <xdr:from>
      <xdr:col>2</xdr:col>
      <xdr:colOff>128016</xdr:colOff>
      <xdr:row>212</xdr:row>
      <xdr:rowOff>36576</xdr:rowOff>
    </xdr:from>
    <xdr:to>
      <xdr:col>2</xdr:col>
      <xdr:colOff>432815</xdr:colOff>
      <xdr:row>212</xdr:row>
      <xdr:rowOff>226581</xdr:rowOff>
    </xdr:to>
    <xdr:pic>
      <xdr:nvPicPr>
        <xdr:cNvPr id="180" name="Рисунок 179"/>
        <xdr:cNvPicPr>
          <a:picLocks noChangeAspect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10784" y="49572672"/>
          <a:ext cx="304799" cy="190005"/>
        </a:xfrm>
        <a:prstGeom prst="rect">
          <a:avLst/>
        </a:prstGeom>
      </xdr:spPr>
    </xdr:pic>
    <xdr:clientData/>
  </xdr:twoCellAnchor>
  <xdr:twoCellAnchor editAs="oneCell">
    <xdr:from>
      <xdr:col>2</xdr:col>
      <xdr:colOff>152400</xdr:colOff>
      <xdr:row>221</xdr:row>
      <xdr:rowOff>30480</xdr:rowOff>
    </xdr:from>
    <xdr:to>
      <xdr:col>2</xdr:col>
      <xdr:colOff>459563</xdr:colOff>
      <xdr:row>221</xdr:row>
      <xdr:rowOff>194078</xdr:rowOff>
    </xdr:to>
    <xdr:pic>
      <xdr:nvPicPr>
        <xdr:cNvPr id="181" name="Рисунок 180"/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35168" y="51669696"/>
          <a:ext cx="307163" cy="163598"/>
        </a:xfrm>
        <a:prstGeom prst="rect">
          <a:avLst/>
        </a:prstGeom>
      </xdr:spPr>
    </xdr:pic>
    <xdr:clientData/>
  </xdr:twoCellAnchor>
  <xdr:twoCellAnchor editAs="oneCell">
    <xdr:from>
      <xdr:col>2</xdr:col>
      <xdr:colOff>140208</xdr:colOff>
      <xdr:row>219</xdr:row>
      <xdr:rowOff>36576</xdr:rowOff>
    </xdr:from>
    <xdr:to>
      <xdr:col>2</xdr:col>
      <xdr:colOff>447371</xdr:colOff>
      <xdr:row>219</xdr:row>
      <xdr:rowOff>200174</xdr:rowOff>
    </xdr:to>
    <xdr:pic>
      <xdr:nvPicPr>
        <xdr:cNvPr id="182" name="Рисунок 181"/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22976" y="51212496"/>
          <a:ext cx="307163" cy="163598"/>
        </a:xfrm>
        <a:prstGeom prst="rect">
          <a:avLst/>
        </a:prstGeom>
      </xdr:spPr>
    </xdr:pic>
    <xdr:clientData/>
  </xdr:twoCellAnchor>
  <xdr:twoCellAnchor editAs="oneCell">
    <xdr:from>
      <xdr:col>2</xdr:col>
      <xdr:colOff>121920</xdr:colOff>
      <xdr:row>225</xdr:row>
      <xdr:rowOff>36576</xdr:rowOff>
    </xdr:from>
    <xdr:to>
      <xdr:col>2</xdr:col>
      <xdr:colOff>429083</xdr:colOff>
      <xdr:row>225</xdr:row>
      <xdr:rowOff>200174</xdr:rowOff>
    </xdr:to>
    <xdr:pic>
      <xdr:nvPicPr>
        <xdr:cNvPr id="183" name="Рисунок 182"/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04688" y="52584096"/>
          <a:ext cx="307163" cy="163598"/>
        </a:xfrm>
        <a:prstGeom prst="rect">
          <a:avLst/>
        </a:prstGeom>
      </xdr:spPr>
    </xdr:pic>
    <xdr:clientData/>
  </xdr:twoCellAnchor>
  <xdr:twoCellAnchor editAs="oneCell">
    <xdr:from>
      <xdr:col>2</xdr:col>
      <xdr:colOff>121920</xdr:colOff>
      <xdr:row>235</xdr:row>
      <xdr:rowOff>48768</xdr:rowOff>
    </xdr:from>
    <xdr:to>
      <xdr:col>2</xdr:col>
      <xdr:colOff>429083</xdr:colOff>
      <xdr:row>235</xdr:row>
      <xdr:rowOff>212366</xdr:rowOff>
    </xdr:to>
    <xdr:pic>
      <xdr:nvPicPr>
        <xdr:cNvPr id="184" name="Рисунок 183"/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04688" y="54912768"/>
          <a:ext cx="307163" cy="163598"/>
        </a:xfrm>
        <a:prstGeom prst="rect">
          <a:avLst/>
        </a:prstGeom>
      </xdr:spPr>
    </xdr:pic>
    <xdr:clientData/>
  </xdr:twoCellAnchor>
  <xdr:twoCellAnchor editAs="oneCell">
    <xdr:from>
      <xdr:col>2</xdr:col>
      <xdr:colOff>121920</xdr:colOff>
      <xdr:row>232</xdr:row>
      <xdr:rowOff>36576</xdr:rowOff>
    </xdr:from>
    <xdr:to>
      <xdr:col>2</xdr:col>
      <xdr:colOff>429083</xdr:colOff>
      <xdr:row>232</xdr:row>
      <xdr:rowOff>200174</xdr:rowOff>
    </xdr:to>
    <xdr:pic>
      <xdr:nvPicPr>
        <xdr:cNvPr id="185" name="Рисунок 184"/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04688" y="54205632"/>
          <a:ext cx="307163" cy="163598"/>
        </a:xfrm>
        <a:prstGeom prst="rect">
          <a:avLst/>
        </a:prstGeom>
      </xdr:spPr>
    </xdr:pic>
    <xdr:clientData/>
  </xdr:twoCellAnchor>
  <xdr:twoCellAnchor editAs="oneCell">
    <xdr:from>
      <xdr:col>2</xdr:col>
      <xdr:colOff>109728</xdr:colOff>
      <xdr:row>241</xdr:row>
      <xdr:rowOff>30480</xdr:rowOff>
    </xdr:from>
    <xdr:to>
      <xdr:col>2</xdr:col>
      <xdr:colOff>416891</xdr:colOff>
      <xdr:row>241</xdr:row>
      <xdr:rowOff>194078</xdr:rowOff>
    </xdr:to>
    <xdr:pic>
      <xdr:nvPicPr>
        <xdr:cNvPr id="186" name="Рисунок 185"/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92496" y="56284368"/>
          <a:ext cx="307163" cy="163598"/>
        </a:xfrm>
        <a:prstGeom prst="rect">
          <a:avLst/>
        </a:prstGeom>
      </xdr:spPr>
    </xdr:pic>
    <xdr:clientData/>
  </xdr:twoCellAnchor>
  <xdr:twoCellAnchor editAs="oneCell">
    <xdr:from>
      <xdr:col>2</xdr:col>
      <xdr:colOff>103633</xdr:colOff>
      <xdr:row>243</xdr:row>
      <xdr:rowOff>6096</xdr:rowOff>
    </xdr:from>
    <xdr:to>
      <xdr:col>2</xdr:col>
      <xdr:colOff>451105</xdr:colOff>
      <xdr:row>243</xdr:row>
      <xdr:rowOff>212006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9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1" y="56704992"/>
          <a:ext cx="347472" cy="205910"/>
        </a:xfrm>
        <a:prstGeom prst="rect">
          <a:avLst/>
        </a:prstGeom>
      </xdr:spPr>
    </xdr:pic>
    <xdr:clientData/>
  </xdr:twoCellAnchor>
  <xdr:twoCellAnchor editAs="oneCell">
    <xdr:from>
      <xdr:col>2</xdr:col>
      <xdr:colOff>103632</xdr:colOff>
      <xdr:row>244</xdr:row>
      <xdr:rowOff>18288</xdr:rowOff>
    </xdr:from>
    <xdr:to>
      <xdr:col>2</xdr:col>
      <xdr:colOff>451104</xdr:colOff>
      <xdr:row>244</xdr:row>
      <xdr:rowOff>224198</xdr:rowOff>
    </xdr:to>
    <xdr:pic>
      <xdr:nvPicPr>
        <xdr:cNvPr id="187" name="Рисунок 186"/>
        <xdr:cNvPicPr>
          <a:picLocks noChangeAspect="1"/>
        </xdr:cNvPicPr>
      </xdr:nvPicPr>
      <xdr:blipFill>
        <a:blip xmlns:r="http://schemas.openxmlformats.org/officeDocument/2006/relationships" r:embed="rId9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56948832"/>
          <a:ext cx="347472" cy="205910"/>
        </a:xfrm>
        <a:prstGeom prst="rect">
          <a:avLst/>
        </a:prstGeom>
      </xdr:spPr>
    </xdr:pic>
    <xdr:clientData/>
  </xdr:twoCellAnchor>
  <xdr:twoCellAnchor editAs="oneCell">
    <xdr:from>
      <xdr:col>2</xdr:col>
      <xdr:colOff>115824</xdr:colOff>
      <xdr:row>245</xdr:row>
      <xdr:rowOff>18288</xdr:rowOff>
    </xdr:from>
    <xdr:to>
      <xdr:col>2</xdr:col>
      <xdr:colOff>463296</xdr:colOff>
      <xdr:row>245</xdr:row>
      <xdr:rowOff>224198</xdr:rowOff>
    </xdr:to>
    <xdr:pic>
      <xdr:nvPicPr>
        <xdr:cNvPr id="188" name="Рисунок 187"/>
        <xdr:cNvPicPr>
          <a:picLocks noChangeAspect="1"/>
        </xdr:cNvPicPr>
      </xdr:nvPicPr>
      <xdr:blipFill>
        <a:blip xmlns:r="http://schemas.openxmlformats.org/officeDocument/2006/relationships" r:embed="rId9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98592" y="57180480"/>
          <a:ext cx="347472" cy="205910"/>
        </a:xfrm>
        <a:prstGeom prst="rect">
          <a:avLst/>
        </a:prstGeom>
      </xdr:spPr>
    </xdr:pic>
    <xdr:clientData/>
  </xdr:twoCellAnchor>
  <xdr:twoCellAnchor editAs="oneCell">
    <xdr:from>
      <xdr:col>2</xdr:col>
      <xdr:colOff>121920</xdr:colOff>
      <xdr:row>246</xdr:row>
      <xdr:rowOff>18288</xdr:rowOff>
    </xdr:from>
    <xdr:to>
      <xdr:col>2</xdr:col>
      <xdr:colOff>469392</xdr:colOff>
      <xdr:row>246</xdr:row>
      <xdr:rowOff>224198</xdr:rowOff>
    </xdr:to>
    <xdr:pic>
      <xdr:nvPicPr>
        <xdr:cNvPr id="189" name="Рисунок 188"/>
        <xdr:cNvPicPr>
          <a:picLocks noChangeAspect="1"/>
        </xdr:cNvPicPr>
      </xdr:nvPicPr>
      <xdr:blipFill>
        <a:blip xmlns:r="http://schemas.openxmlformats.org/officeDocument/2006/relationships" r:embed="rId9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04688" y="57412128"/>
          <a:ext cx="347472" cy="205910"/>
        </a:xfrm>
        <a:prstGeom prst="rect">
          <a:avLst/>
        </a:prstGeom>
      </xdr:spPr>
    </xdr:pic>
    <xdr:clientData/>
  </xdr:twoCellAnchor>
  <xdr:twoCellAnchor editAs="oneCell">
    <xdr:from>
      <xdr:col>2</xdr:col>
      <xdr:colOff>115824</xdr:colOff>
      <xdr:row>247</xdr:row>
      <xdr:rowOff>12192</xdr:rowOff>
    </xdr:from>
    <xdr:to>
      <xdr:col>2</xdr:col>
      <xdr:colOff>463296</xdr:colOff>
      <xdr:row>247</xdr:row>
      <xdr:rowOff>218102</xdr:rowOff>
    </xdr:to>
    <xdr:pic>
      <xdr:nvPicPr>
        <xdr:cNvPr id="190" name="Рисунок 189"/>
        <xdr:cNvPicPr>
          <a:picLocks noChangeAspect="1"/>
        </xdr:cNvPicPr>
      </xdr:nvPicPr>
      <xdr:blipFill>
        <a:blip xmlns:r="http://schemas.openxmlformats.org/officeDocument/2006/relationships" r:embed="rId9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98592" y="57637680"/>
          <a:ext cx="347472" cy="205910"/>
        </a:xfrm>
        <a:prstGeom prst="rect">
          <a:avLst/>
        </a:prstGeom>
      </xdr:spPr>
    </xdr:pic>
    <xdr:clientData/>
  </xdr:twoCellAnchor>
  <xdr:twoCellAnchor editAs="oneCell">
    <xdr:from>
      <xdr:col>2</xdr:col>
      <xdr:colOff>128016</xdr:colOff>
      <xdr:row>248</xdr:row>
      <xdr:rowOff>18288</xdr:rowOff>
    </xdr:from>
    <xdr:to>
      <xdr:col>2</xdr:col>
      <xdr:colOff>475488</xdr:colOff>
      <xdr:row>248</xdr:row>
      <xdr:rowOff>224198</xdr:rowOff>
    </xdr:to>
    <xdr:pic>
      <xdr:nvPicPr>
        <xdr:cNvPr id="192" name="Рисунок 191"/>
        <xdr:cNvPicPr>
          <a:picLocks noChangeAspect="1"/>
        </xdr:cNvPicPr>
      </xdr:nvPicPr>
      <xdr:blipFill>
        <a:blip xmlns:r="http://schemas.openxmlformats.org/officeDocument/2006/relationships" r:embed="rId9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10784" y="57875424"/>
          <a:ext cx="347472" cy="205910"/>
        </a:xfrm>
        <a:prstGeom prst="rect">
          <a:avLst/>
        </a:prstGeom>
      </xdr:spPr>
    </xdr:pic>
    <xdr:clientData/>
  </xdr:twoCellAnchor>
  <xdr:twoCellAnchor editAs="oneCell">
    <xdr:from>
      <xdr:col>2</xdr:col>
      <xdr:colOff>134112</xdr:colOff>
      <xdr:row>249</xdr:row>
      <xdr:rowOff>18288</xdr:rowOff>
    </xdr:from>
    <xdr:to>
      <xdr:col>2</xdr:col>
      <xdr:colOff>481584</xdr:colOff>
      <xdr:row>249</xdr:row>
      <xdr:rowOff>224198</xdr:rowOff>
    </xdr:to>
    <xdr:pic>
      <xdr:nvPicPr>
        <xdr:cNvPr id="193" name="Рисунок 192"/>
        <xdr:cNvPicPr>
          <a:picLocks noChangeAspect="1"/>
        </xdr:cNvPicPr>
      </xdr:nvPicPr>
      <xdr:blipFill>
        <a:blip xmlns:r="http://schemas.openxmlformats.org/officeDocument/2006/relationships" r:embed="rId9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16880" y="58107072"/>
          <a:ext cx="347472" cy="205910"/>
        </a:xfrm>
        <a:prstGeom prst="rect">
          <a:avLst/>
        </a:prstGeom>
      </xdr:spPr>
    </xdr:pic>
    <xdr:clientData/>
  </xdr:twoCellAnchor>
  <xdr:twoCellAnchor editAs="oneCell">
    <xdr:from>
      <xdr:col>2</xdr:col>
      <xdr:colOff>146304</xdr:colOff>
      <xdr:row>316</xdr:row>
      <xdr:rowOff>36576</xdr:rowOff>
    </xdr:from>
    <xdr:to>
      <xdr:col>2</xdr:col>
      <xdr:colOff>453467</xdr:colOff>
      <xdr:row>316</xdr:row>
      <xdr:rowOff>200174</xdr:rowOff>
    </xdr:to>
    <xdr:pic>
      <xdr:nvPicPr>
        <xdr:cNvPr id="194" name="Рисунок 193"/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29072" y="73907904"/>
          <a:ext cx="307163" cy="163598"/>
        </a:xfrm>
        <a:prstGeom prst="rect">
          <a:avLst/>
        </a:prstGeom>
      </xdr:spPr>
    </xdr:pic>
    <xdr:clientData/>
  </xdr:twoCellAnchor>
  <xdr:twoCellAnchor editAs="oneCell">
    <xdr:from>
      <xdr:col>2</xdr:col>
      <xdr:colOff>134112</xdr:colOff>
      <xdr:row>379</xdr:row>
      <xdr:rowOff>48768</xdr:rowOff>
    </xdr:from>
    <xdr:to>
      <xdr:col>2</xdr:col>
      <xdr:colOff>441275</xdr:colOff>
      <xdr:row>379</xdr:row>
      <xdr:rowOff>212366</xdr:rowOff>
    </xdr:to>
    <xdr:pic>
      <xdr:nvPicPr>
        <xdr:cNvPr id="195" name="Рисунок 194"/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16880" y="88623648"/>
          <a:ext cx="307163" cy="163598"/>
        </a:xfrm>
        <a:prstGeom prst="rect">
          <a:avLst/>
        </a:prstGeom>
      </xdr:spPr>
    </xdr:pic>
    <xdr:clientData/>
  </xdr:twoCellAnchor>
  <xdr:twoCellAnchor editAs="oneCell">
    <xdr:from>
      <xdr:col>2</xdr:col>
      <xdr:colOff>128016</xdr:colOff>
      <xdr:row>383</xdr:row>
      <xdr:rowOff>30480</xdr:rowOff>
    </xdr:from>
    <xdr:to>
      <xdr:col>2</xdr:col>
      <xdr:colOff>435179</xdr:colOff>
      <xdr:row>383</xdr:row>
      <xdr:rowOff>194078</xdr:rowOff>
    </xdr:to>
    <xdr:pic>
      <xdr:nvPicPr>
        <xdr:cNvPr id="196" name="Рисунок 195"/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10784" y="89531952"/>
          <a:ext cx="307163" cy="163598"/>
        </a:xfrm>
        <a:prstGeom prst="rect">
          <a:avLst/>
        </a:prstGeom>
      </xdr:spPr>
    </xdr:pic>
    <xdr:clientData/>
  </xdr:twoCellAnchor>
  <xdr:twoCellAnchor editAs="oneCell">
    <xdr:from>
      <xdr:col>2</xdr:col>
      <xdr:colOff>115824</xdr:colOff>
      <xdr:row>389</xdr:row>
      <xdr:rowOff>42672</xdr:rowOff>
    </xdr:from>
    <xdr:to>
      <xdr:col>2</xdr:col>
      <xdr:colOff>422987</xdr:colOff>
      <xdr:row>389</xdr:row>
      <xdr:rowOff>206270</xdr:rowOff>
    </xdr:to>
    <xdr:pic>
      <xdr:nvPicPr>
        <xdr:cNvPr id="197" name="Рисунок 196"/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98592" y="90934032"/>
          <a:ext cx="307163" cy="163598"/>
        </a:xfrm>
        <a:prstGeom prst="rect">
          <a:avLst/>
        </a:prstGeom>
      </xdr:spPr>
    </xdr:pic>
    <xdr:clientData/>
  </xdr:twoCellAnchor>
  <xdr:twoCellAnchor editAs="oneCell">
    <xdr:from>
      <xdr:col>2</xdr:col>
      <xdr:colOff>146304</xdr:colOff>
      <xdr:row>397</xdr:row>
      <xdr:rowOff>42672</xdr:rowOff>
    </xdr:from>
    <xdr:to>
      <xdr:col>2</xdr:col>
      <xdr:colOff>453467</xdr:colOff>
      <xdr:row>397</xdr:row>
      <xdr:rowOff>206270</xdr:rowOff>
    </xdr:to>
    <xdr:pic>
      <xdr:nvPicPr>
        <xdr:cNvPr id="198" name="Рисунок 197"/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29072" y="93220032"/>
          <a:ext cx="307163" cy="163598"/>
        </a:xfrm>
        <a:prstGeom prst="rect">
          <a:avLst/>
        </a:prstGeom>
      </xdr:spPr>
    </xdr:pic>
    <xdr:clientData/>
  </xdr:twoCellAnchor>
  <xdr:twoCellAnchor editAs="oneCell">
    <xdr:from>
      <xdr:col>2</xdr:col>
      <xdr:colOff>115824</xdr:colOff>
      <xdr:row>421</xdr:row>
      <xdr:rowOff>42672</xdr:rowOff>
    </xdr:from>
    <xdr:to>
      <xdr:col>2</xdr:col>
      <xdr:colOff>422987</xdr:colOff>
      <xdr:row>421</xdr:row>
      <xdr:rowOff>206270</xdr:rowOff>
    </xdr:to>
    <xdr:pic>
      <xdr:nvPicPr>
        <xdr:cNvPr id="200" name="Рисунок 199"/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98592" y="98151696"/>
          <a:ext cx="307163" cy="163598"/>
        </a:xfrm>
        <a:prstGeom prst="rect">
          <a:avLst/>
        </a:prstGeom>
      </xdr:spPr>
    </xdr:pic>
    <xdr:clientData/>
  </xdr:twoCellAnchor>
  <xdr:twoCellAnchor editAs="oneCell">
    <xdr:from>
      <xdr:col>2</xdr:col>
      <xdr:colOff>115824</xdr:colOff>
      <xdr:row>419</xdr:row>
      <xdr:rowOff>42672</xdr:rowOff>
    </xdr:from>
    <xdr:to>
      <xdr:col>2</xdr:col>
      <xdr:colOff>422987</xdr:colOff>
      <xdr:row>419</xdr:row>
      <xdr:rowOff>206270</xdr:rowOff>
    </xdr:to>
    <xdr:pic>
      <xdr:nvPicPr>
        <xdr:cNvPr id="203" name="Рисунок 202"/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98592" y="97688400"/>
          <a:ext cx="307163" cy="163598"/>
        </a:xfrm>
        <a:prstGeom prst="rect">
          <a:avLst/>
        </a:prstGeom>
      </xdr:spPr>
    </xdr:pic>
    <xdr:clientData/>
  </xdr:twoCellAnchor>
  <xdr:twoCellAnchor editAs="oneCell">
    <xdr:from>
      <xdr:col>2</xdr:col>
      <xdr:colOff>121920</xdr:colOff>
      <xdr:row>432</xdr:row>
      <xdr:rowOff>48768</xdr:rowOff>
    </xdr:from>
    <xdr:to>
      <xdr:col>2</xdr:col>
      <xdr:colOff>429083</xdr:colOff>
      <xdr:row>432</xdr:row>
      <xdr:rowOff>212366</xdr:rowOff>
    </xdr:to>
    <xdr:pic>
      <xdr:nvPicPr>
        <xdr:cNvPr id="204" name="Рисунок 203"/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04688" y="100779072"/>
          <a:ext cx="307163" cy="163598"/>
        </a:xfrm>
        <a:prstGeom prst="rect">
          <a:avLst/>
        </a:prstGeom>
      </xdr:spPr>
    </xdr:pic>
    <xdr:clientData/>
  </xdr:twoCellAnchor>
  <xdr:twoCellAnchor editAs="oneCell">
    <xdr:from>
      <xdr:col>2</xdr:col>
      <xdr:colOff>97536</xdr:colOff>
      <xdr:row>272</xdr:row>
      <xdr:rowOff>18288</xdr:rowOff>
    </xdr:from>
    <xdr:to>
      <xdr:col>2</xdr:col>
      <xdr:colOff>445008</xdr:colOff>
      <xdr:row>272</xdr:row>
      <xdr:rowOff>224198</xdr:rowOff>
    </xdr:to>
    <xdr:pic>
      <xdr:nvPicPr>
        <xdr:cNvPr id="205" name="Рисунок 204"/>
        <xdr:cNvPicPr>
          <a:picLocks noChangeAspect="1"/>
        </xdr:cNvPicPr>
      </xdr:nvPicPr>
      <xdr:blipFill>
        <a:blip xmlns:r="http://schemas.openxmlformats.org/officeDocument/2006/relationships" r:embed="rId9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0304" y="63489840"/>
          <a:ext cx="347472" cy="205910"/>
        </a:xfrm>
        <a:prstGeom prst="rect">
          <a:avLst/>
        </a:prstGeom>
      </xdr:spPr>
    </xdr:pic>
    <xdr:clientData/>
  </xdr:twoCellAnchor>
  <xdr:twoCellAnchor editAs="oneCell">
    <xdr:from>
      <xdr:col>2</xdr:col>
      <xdr:colOff>103632</xdr:colOff>
      <xdr:row>273</xdr:row>
      <xdr:rowOff>12192</xdr:rowOff>
    </xdr:from>
    <xdr:to>
      <xdr:col>2</xdr:col>
      <xdr:colOff>451104</xdr:colOff>
      <xdr:row>273</xdr:row>
      <xdr:rowOff>218102</xdr:rowOff>
    </xdr:to>
    <xdr:pic>
      <xdr:nvPicPr>
        <xdr:cNvPr id="206" name="Рисунок 205"/>
        <xdr:cNvPicPr>
          <a:picLocks noChangeAspect="1"/>
        </xdr:cNvPicPr>
      </xdr:nvPicPr>
      <xdr:blipFill>
        <a:blip xmlns:r="http://schemas.openxmlformats.org/officeDocument/2006/relationships" r:embed="rId9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63721488"/>
          <a:ext cx="347472" cy="205910"/>
        </a:xfrm>
        <a:prstGeom prst="rect">
          <a:avLst/>
        </a:prstGeom>
      </xdr:spPr>
    </xdr:pic>
    <xdr:clientData/>
  </xdr:twoCellAnchor>
  <xdr:twoCellAnchor editAs="oneCell">
    <xdr:from>
      <xdr:col>2</xdr:col>
      <xdr:colOff>97536</xdr:colOff>
      <xdr:row>274</xdr:row>
      <xdr:rowOff>12192</xdr:rowOff>
    </xdr:from>
    <xdr:to>
      <xdr:col>2</xdr:col>
      <xdr:colOff>445008</xdr:colOff>
      <xdr:row>274</xdr:row>
      <xdr:rowOff>218102</xdr:rowOff>
    </xdr:to>
    <xdr:pic>
      <xdr:nvPicPr>
        <xdr:cNvPr id="207" name="Рисунок 206"/>
        <xdr:cNvPicPr>
          <a:picLocks noChangeAspect="1"/>
        </xdr:cNvPicPr>
      </xdr:nvPicPr>
      <xdr:blipFill>
        <a:blip xmlns:r="http://schemas.openxmlformats.org/officeDocument/2006/relationships" r:embed="rId9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0304" y="63959232"/>
          <a:ext cx="347472" cy="205910"/>
        </a:xfrm>
        <a:prstGeom prst="rect">
          <a:avLst/>
        </a:prstGeom>
      </xdr:spPr>
    </xdr:pic>
    <xdr:clientData/>
  </xdr:twoCellAnchor>
  <xdr:twoCellAnchor editAs="oneCell">
    <xdr:from>
      <xdr:col>2</xdr:col>
      <xdr:colOff>103632</xdr:colOff>
      <xdr:row>275</xdr:row>
      <xdr:rowOff>18288</xdr:rowOff>
    </xdr:from>
    <xdr:to>
      <xdr:col>2</xdr:col>
      <xdr:colOff>451104</xdr:colOff>
      <xdr:row>275</xdr:row>
      <xdr:rowOff>224198</xdr:rowOff>
    </xdr:to>
    <xdr:pic>
      <xdr:nvPicPr>
        <xdr:cNvPr id="208" name="Рисунок 207"/>
        <xdr:cNvPicPr>
          <a:picLocks noChangeAspect="1"/>
        </xdr:cNvPicPr>
      </xdr:nvPicPr>
      <xdr:blipFill>
        <a:blip xmlns:r="http://schemas.openxmlformats.org/officeDocument/2006/relationships" r:embed="rId9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64203072"/>
          <a:ext cx="347472" cy="205910"/>
        </a:xfrm>
        <a:prstGeom prst="rect">
          <a:avLst/>
        </a:prstGeom>
      </xdr:spPr>
    </xdr:pic>
    <xdr:clientData/>
  </xdr:twoCellAnchor>
  <xdr:twoCellAnchor editAs="oneCell">
    <xdr:from>
      <xdr:col>2</xdr:col>
      <xdr:colOff>91440</xdr:colOff>
      <xdr:row>292</xdr:row>
      <xdr:rowOff>12192</xdr:rowOff>
    </xdr:from>
    <xdr:to>
      <xdr:col>2</xdr:col>
      <xdr:colOff>438912</xdr:colOff>
      <xdr:row>292</xdr:row>
      <xdr:rowOff>218102</xdr:rowOff>
    </xdr:to>
    <xdr:pic>
      <xdr:nvPicPr>
        <xdr:cNvPr id="209" name="Рисунок 208"/>
        <xdr:cNvPicPr>
          <a:picLocks noChangeAspect="1"/>
        </xdr:cNvPicPr>
      </xdr:nvPicPr>
      <xdr:blipFill>
        <a:blip xmlns:r="http://schemas.openxmlformats.org/officeDocument/2006/relationships" r:embed="rId9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74208" y="68250816"/>
          <a:ext cx="347472" cy="205910"/>
        </a:xfrm>
        <a:prstGeom prst="rect">
          <a:avLst/>
        </a:prstGeom>
      </xdr:spPr>
    </xdr:pic>
    <xdr:clientData/>
  </xdr:twoCellAnchor>
  <xdr:twoCellAnchor editAs="oneCell">
    <xdr:from>
      <xdr:col>2</xdr:col>
      <xdr:colOff>97536</xdr:colOff>
      <xdr:row>293</xdr:row>
      <xdr:rowOff>6096</xdr:rowOff>
    </xdr:from>
    <xdr:to>
      <xdr:col>2</xdr:col>
      <xdr:colOff>445008</xdr:colOff>
      <xdr:row>293</xdr:row>
      <xdr:rowOff>212006</xdr:rowOff>
    </xdr:to>
    <xdr:pic>
      <xdr:nvPicPr>
        <xdr:cNvPr id="210" name="Рисунок 209"/>
        <xdr:cNvPicPr>
          <a:picLocks noChangeAspect="1"/>
        </xdr:cNvPicPr>
      </xdr:nvPicPr>
      <xdr:blipFill>
        <a:blip xmlns:r="http://schemas.openxmlformats.org/officeDocument/2006/relationships" r:embed="rId9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0304" y="68476368"/>
          <a:ext cx="347472" cy="205910"/>
        </a:xfrm>
        <a:prstGeom prst="rect">
          <a:avLst/>
        </a:prstGeom>
      </xdr:spPr>
    </xdr:pic>
    <xdr:clientData/>
  </xdr:twoCellAnchor>
  <xdr:twoCellAnchor editAs="oneCell">
    <xdr:from>
      <xdr:col>2</xdr:col>
      <xdr:colOff>91440</xdr:colOff>
      <xdr:row>294</xdr:row>
      <xdr:rowOff>6096</xdr:rowOff>
    </xdr:from>
    <xdr:to>
      <xdr:col>2</xdr:col>
      <xdr:colOff>438912</xdr:colOff>
      <xdr:row>294</xdr:row>
      <xdr:rowOff>212006</xdr:rowOff>
    </xdr:to>
    <xdr:pic>
      <xdr:nvPicPr>
        <xdr:cNvPr id="211" name="Рисунок 210"/>
        <xdr:cNvPicPr>
          <a:picLocks noChangeAspect="1"/>
        </xdr:cNvPicPr>
      </xdr:nvPicPr>
      <xdr:blipFill>
        <a:blip xmlns:r="http://schemas.openxmlformats.org/officeDocument/2006/relationships" r:embed="rId9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74208" y="68708016"/>
          <a:ext cx="347472" cy="205910"/>
        </a:xfrm>
        <a:prstGeom prst="rect">
          <a:avLst/>
        </a:prstGeom>
      </xdr:spPr>
    </xdr:pic>
    <xdr:clientData/>
  </xdr:twoCellAnchor>
  <xdr:twoCellAnchor editAs="oneCell">
    <xdr:from>
      <xdr:col>2</xdr:col>
      <xdr:colOff>91440</xdr:colOff>
      <xdr:row>295</xdr:row>
      <xdr:rowOff>6096</xdr:rowOff>
    </xdr:from>
    <xdr:to>
      <xdr:col>2</xdr:col>
      <xdr:colOff>438912</xdr:colOff>
      <xdr:row>295</xdr:row>
      <xdr:rowOff>212006</xdr:rowOff>
    </xdr:to>
    <xdr:pic>
      <xdr:nvPicPr>
        <xdr:cNvPr id="212" name="Рисунок 211"/>
        <xdr:cNvPicPr>
          <a:picLocks noChangeAspect="1"/>
        </xdr:cNvPicPr>
      </xdr:nvPicPr>
      <xdr:blipFill>
        <a:blip xmlns:r="http://schemas.openxmlformats.org/officeDocument/2006/relationships" r:embed="rId9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74208" y="68939664"/>
          <a:ext cx="347472" cy="205910"/>
        </a:xfrm>
        <a:prstGeom prst="rect">
          <a:avLst/>
        </a:prstGeom>
      </xdr:spPr>
    </xdr:pic>
    <xdr:clientData/>
  </xdr:twoCellAnchor>
  <xdr:twoCellAnchor editAs="oneCell">
    <xdr:from>
      <xdr:col>2</xdr:col>
      <xdr:colOff>91440</xdr:colOff>
      <xdr:row>296</xdr:row>
      <xdr:rowOff>6096</xdr:rowOff>
    </xdr:from>
    <xdr:to>
      <xdr:col>2</xdr:col>
      <xdr:colOff>438912</xdr:colOff>
      <xdr:row>296</xdr:row>
      <xdr:rowOff>212006</xdr:rowOff>
    </xdr:to>
    <xdr:pic>
      <xdr:nvPicPr>
        <xdr:cNvPr id="213" name="Рисунок 212"/>
        <xdr:cNvPicPr>
          <a:picLocks noChangeAspect="1"/>
        </xdr:cNvPicPr>
      </xdr:nvPicPr>
      <xdr:blipFill>
        <a:blip xmlns:r="http://schemas.openxmlformats.org/officeDocument/2006/relationships" r:embed="rId9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74208" y="69171312"/>
          <a:ext cx="347472" cy="205910"/>
        </a:xfrm>
        <a:prstGeom prst="rect">
          <a:avLst/>
        </a:prstGeom>
      </xdr:spPr>
    </xdr:pic>
    <xdr:clientData/>
  </xdr:twoCellAnchor>
  <xdr:twoCellAnchor editAs="oneCell">
    <xdr:from>
      <xdr:col>2</xdr:col>
      <xdr:colOff>91440</xdr:colOff>
      <xdr:row>297</xdr:row>
      <xdr:rowOff>6096</xdr:rowOff>
    </xdr:from>
    <xdr:to>
      <xdr:col>2</xdr:col>
      <xdr:colOff>438912</xdr:colOff>
      <xdr:row>297</xdr:row>
      <xdr:rowOff>212006</xdr:rowOff>
    </xdr:to>
    <xdr:pic>
      <xdr:nvPicPr>
        <xdr:cNvPr id="214" name="Рисунок 213"/>
        <xdr:cNvPicPr>
          <a:picLocks noChangeAspect="1"/>
        </xdr:cNvPicPr>
      </xdr:nvPicPr>
      <xdr:blipFill>
        <a:blip xmlns:r="http://schemas.openxmlformats.org/officeDocument/2006/relationships" r:embed="rId9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74208" y="69402960"/>
          <a:ext cx="347472" cy="205910"/>
        </a:xfrm>
        <a:prstGeom prst="rect">
          <a:avLst/>
        </a:prstGeom>
      </xdr:spPr>
    </xdr:pic>
    <xdr:clientData/>
  </xdr:twoCellAnchor>
  <xdr:twoCellAnchor editAs="oneCell">
    <xdr:from>
      <xdr:col>2</xdr:col>
      <xdr:colOff>121920</xdr:colOff>
      <xdr:row>363</xdr:row>
      <xdr:rowOff>6096</xdr:rowOff>
    </xdr:from>
    <xdr:to>
      <xdr:col>2</xdr:col>
      <xdr:colOff>469392</xdr:colOff>
      <xdr:row>363</xdr:row>
      <xdr:rowOff>212006</xdr:rowOff>
    </xdr:to>
    <xdr:pic>
      <xdr:nvPicPr>
        <xdr:cNvPr id="216" name="Рисунок 215"/>
        <xdr:cNvPicPr>
          <a:picLocks noChangeAspect="1"/>
        </xdr:cNvPicPr>
      </xdr:nvPicPr>
      <xdr:blipFill>
        <a:blip xmlns:r="http://schemas.openxmlformats.org/officeDocument/2006/relationships" r:embed="rId9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04688" y="84838032"/>
          <a:ext cx="347472" cy="205910"/>
        </a:xfrm>
        <a:prstGeom prst="rect">
          <a:avLst/>
        </a:prstGeom>
      </xdr:spPr>
    </xdr:pic>
    <xdr:clientData/>
  </xdr:twoCellAnchor>
  <xdr:twoCellAnchor editAs="oneCell">
    <xdr:from>
      <xdr:col>2</xdr:col>
      <xdr:colOff>128016</xdr:colOff>
      <xdr:row>364</xdr:row>
      <xdr:rowOff>6096</xdr:rowOff>
    </xdr:from>
    <xdr:to>
      <xdr:col>2</xdr:col>
      <xdr:colOff>475488</xdr:colOff>
      <xdr:row>364</xdr:row>
      <xdr:rowOff>212006</xdr:rowOff>
    </xdr:to>
    <xdr:pic>
      <xdr:nvPicPr>
        <xdr:cNvPr id="217" name="Рисунок 216"/>
        <xdr:cNvPicPr>
          <a:picLocks noChangeAspect="1"/>
        </xdr:cNvPicPr>
      </xdr:nvPicPr>
      <xdr:blipFill>
        <a:blip xmlns:r="http://schemas.openxmlformats.org/officeDocument/2006/relationships" r:embed="rId9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10784" y="85069680"/>
          <a:ext cx="347472" cy="205910"/>
        </a:xfrm>
        <a:prstGeom prst="rect">
          <a:avLst/>
        </a:prstGeom>
      </xdr:spPr>
    </xdr:pic>
    <xdr:clientData/>
  </xdr:twoCellAnchor>
  <xdr:twoCellAnchor editAs="oneCell">
    <xdr:from>
      <xdr:col>2</xdr:col>
      <xdr:colOff>128016</xdr:colOff>
      <xdr:row>59</xdr:row>
      <xdr:rowOff>42672</xdr:rowOff>
    </xdr:from>
    <xdr:to>
      <xdr:col>2</xdr:col>
      <xdr:colOff>432815</xdr:colOff>
      <xdr:row>59</xdr:row>
      <xdr:rowOff>232677</xdr:rowOff>
    </xdr:to>
    <xdr:pic>
      <xdr:nvPicPr>
        <xdr:cNvPr id="218" name="Рисунок 217"/>
        <xdr:cNvPicPr>
          <a:picLocks noChangeAspect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10784" y="14075664"/>
          <a:ext cx="304799" cy="190005"/>
        </a:xfrm>
        <a:prstGeom prst="rect">
          <a:avLst/>
        </a:prstGeom>
      </xdr:spPr>
    </xdr:pic>
    <xdr:clientData/>
  </xdr:twoCellAnchor>
  <xdr:twoCellAnchor editAs="oneCell">
    <xdr:from>
      <xdr:col>2</xdr:col>
      <xdr:colOff>128016</xdr:colOff>
      <xdr:row>60</xdr:row>
      <xdr:rowOff>60960</xdr:rowOff>
    </xdr:from>
    <xdr:to>
      <xdr:col>2</xdr:col>
      <xdr:colOff>432815</xdr:colOff>
      <xdr:row>60</xdr:row>
      <xdr:rowOff>250965</xdr:rowOff>
    </xdr:to>
    <xdr:pic>
      <xdr:nvPicPr>
        <xdr:cNvPr id="219" name="Рисунок 218"/>
        <xdr:cNvPicPr>
          <a:picLocks noChangeAspect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10784" y="14356080"/>
          <a:ext cx="304799" cy="190005"/>
        </a:xfrm>
        <a:prstGeom prst="rect">
          <a:avLst/>
        </a:prstGeom>
      </xdr:spPr>
    </xdr:pic>
    <xdr:clientData/>
  </xdr:twoCellAnchor>
  <xdr:twoCellAnchor editAs="oneCell">
    <xdr:from>
      <xdr:col>2</xdr:col>
      <xdr:colOff>128016</xdr:colOff>
      <xdr:row>61</xdr:row>
      <xdr:rowOff>30480</xdr:rowOff>
    </xdr:from>
    <xdr:to>
      <xdr:col>2</xdr:col>
      <xdr:colOff>432815</xdr:colOff>
      <xdr:row>61</xdr:row>
      <xdr:rowOff>220485</xdr:rowOff>
    </xdr:to>
    <xdr:pic>
      <xdr:nvPicPr>
        <xdr:cNvPr id="220" name="Рисунок 219"/>
        <xdr:cNvPicPr>
          <a:picLocks noChangeAspect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10784" y="14636496"/>
          <a:ext cx="304799" cy="190005"/>
        </a:xfrm>
        <a:prstGeom prst="rect">
          <a:avLst/>
        </a:prstGeom>
      </xdr:spPr>
    </xdr:pic>
    <xdr:clientData/>
  </xdr:twoCellAnchor>
  <xdr:twoCellAnchor editAs="oneCell">
    <xdr:from>
      <xdr:col>2</xdr:col>
      <xdr:colOff>128016</xdr:colOff>
      <xdr:row>62</xdr:row>
      <xdr:rowOff>30480</xdr:rowOff>
    </xdr:from>
    <xdr:to>
      <xdr:col>2</xdr:col>
      <xdr:colOff>432815</xdr:colOff>
      <xdr:row>62</xdr:row>
      <xdr:rowOff>220485</xdr:rowOff>
    </xdr:to>
    <xdr:pic>
      <xdr:nvPicPr>
        <xdr:cNvPr id="221" name="Рисунок 220"/>
        <xdr:cNvPicPr>
          <a:picLocks noChangeAspect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10784" y="14898624"/>
          <a:ext cx="304799" cy="190005"/>
        </a:xfrm>
        <a:prstGeom prst="rect">
          <a:avLst/>
        </a:prstGeom>
      </xdr:spPr>
    </xdr:pic>
    <xdr:clientData/>
  </xdr:twoCellAnchor>
  <xdr:twoCellAnchor editAs="oneCell">
    <xdr:from>
      <xdr:col>2</xdr:col>
      <xdr:colOff>140208</xdr:colOff>
      <xdr:row>14</xdr:row>
      <xdr:rowOff>36576</xdr:rowOff>
    </xdr:from>
    <xdr:to>
      <xdr:col>2</xdr:col>
      <xdr:colOff>432816</xdr:colOff>
      <xdr:row>14</xdr:row>
      <xdr:rowOff>209974</xdr:rowOff>
    </xdr:to>
    <xdr:pic>
      <xdr:nvPicPr>
        <xdr:cNvPr id="225" name="Рисунок 224"/>
        <xdr:cNvPicPr>
          <a:picLocks noChangeAspect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22976" y="3206496"/>
          <a:ext cx="292608" cy="173398"/>
        </a:xfrm>
        <a:prstGeom prst="rect">
          <a:avLst/>
        </a:prstGeom>
      </xdr:spPr>
    </xdr:pic>
    <xdr:clientData/>
  </xdr:twoCellAnchor>
  <xdr:twoCellAnchor editAs="oneCell">
    <xdr:from>
      <xdr:col>2</xdr:col>
      <xdr:colOff>121920</xdr:colOff>
      <xdr:row>172</xdr:row>
      <xdr:rowOff>18288</xdr:rowOff>
    </xdr:from>
    <xdr:to>
      <xdr:col>2</xdr:col>
      <xdr:colOff>426719</xdr:colOff>
      <xdr:row>172</xdr:row>
      <xdr:rowOff>208293</xdr:rowOff>
    </xdr:to>
    <xdr:pic>
      <xdr:nvPicPr>
        <xdr:cNvPr id="227" name="Рисунок 226"/>
        <xdr:cNvPicPr>
          <a:picLocks noChangeAspect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04688" y="40574976"/>
          <a:ext cx="304799" cy="190005"/>
        </a:xfrm>
        <a:prstGeom prst="rect">
          <a:avLst/>
        </a:prstGeom>
      </xdr:spPr>
    </xdr:pic>
    <xdr:clientData/>
  </xdr:twoCellAnchor>
  <xdr:twoCellAnchor editAs="oneCell">
    <xdr:from>
      <xdr:col>2</xdr:col>
      <xdr:colOff>134112</xdr:colOff>
      <xdr:row>173</xdr:row>
      <xdr:rowOff>24384</xdr:rowOff>
    </xdr:from>
    <xdr:to>
      <xdr:col>2</xdr:col>
      <xdr:colOff>438911</xdr:colOff>
      <xdr:row>173</xdr:row>
      <xdr:rowOff>214389</xdr:rowOff>
    </xdr:to>
    <xdr:pic>
      <xdr:nvPicPr>
        <xdr:cNvPr id="228" name="Рисунок 227"/>
        <xdr:cNvPicPr>
          <a:picLocks noChangeAspect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16880" y="40812720"/>
          <a:ext cx="304799" cy="190005"/>
        </a:xfrm>
        <a:prstGeom prst="rect">
          <a:avLst/>
        </a:prstGeom>
      </xdr:spPr>
    </xdr:pic>
    <xdr:clientData/>
  </xdr:twoCellAnchor>
  <xdr:twoCellAnchor editAs="oneCell">
    <xdr:from>
      <xdr:col>2</xdr:col>
      <xdr:colOff>146304</xdr:colOff>
      <xdr:row>398</xdr:row>
      <xdr:rowOff>24384</xdr:rowOff>
    </xdr:from>
    <xdr:to>
      <xdr:col>2</xdr:col>
      <xdr:colOff>451103</xdr:colOff>
      <xdr:row>398</xdr:row>
      <xdr:rowOff>214389</xdr:rowOff>
    </xdr:to>
    <xdr:pic>
      <xdr:nvPicPr>
        <xdr:cNvPr id="229" name="Рисунок 228"/>
        <xdr:cNvPicPr>
          <a:picLocks noChangeAspect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29072" y="93433392"/>
          <a:ext cx="304799" cy="190005"/>
        </a:xfrm>
        <a:prstGeom prst="rect">
          <a:avLst/>
        </a:prstGeom>
      </xdr:spPr>
    </xdr:pic>
    <xdr:clientData/>
  </xdr:twoCellAnchor>
  <xdr:twoCellAnchor editAs="oneCell">
    <xdr:from>
      <xdr:col>2</xdr:col>
      <xdr:colOff>152400</xdr:colOff>
      <xdr:row>399</xdr:row>
      <xdr:rowOff>30480</xdr:rowOff>
    </xdr:from>
    <xdr:to>
      <xdr:col>2</xdr:col>
      <xdr:colOff>457199</xdr:colOff>
      <xdr:row>399</xdr:row>
      <xdr:rowOff>220485</xdr:rowOff>
    </xdr:to>
    <xdr:pic>
      <xdr:nvPicPr>
        <xdr:cNvPr id="230" name="Рисунок 229"/>
        <xdr:cNvPicPr>
          <a:picLocks noChangeAspect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35168" y="93671136"/>
          <a:ext cx="304799" cy="190005"/>
        </a:xfrm>
        <a:prstGeom prst="rect">
          <a:avLst/>
        </a:prstGeom>
      </xdr:spPr>
    </xdr:pic>
    <xdr:clientData/>
  </xdr:twoCellAnchor>
  <xdr:twoCellAnchor editAs="oneCell">
    <xdr:from>
      <xdr:col>2</xdr:col>
      <xdr:colOff>109728</xdr:colOff>
      <xdr:row>328</xdr:row>
      <xdr:rowOff>24384</xdr:rowOff>
    </xdr:from>
    <xdr:to>
      <xdr:col>2</xdr:col>
      <xdr:colOff>414527</xdr:colOff>
      <xdr:row>328</xdr:row>
      <xdr:rowOff>214389</xdr:rowOff>
    </xdr:to>
    <xdr:pic>
      <xdr:nvPicPr>
        <xdr:cNvPr id="231" name="Рисунок 230"/>
        <xdr:cNvPicPr>
          <a:picLocks noChangeAspect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92496" y="77090016"/>
          <a:ext cx="304799" cy="190005"/>
        </a:xfrm>
        <a:prstGeom prst="rect">
          <a:avLst/>
        </a:prstGeom>
      </xdr:spPr>
    </xdr:pic>
    <xdr:clientData/>
  </xdr:twoCellAnchor>
  <xdr:twoCellAnchor editAs="oneCell">
    <xdr:from>
      <xdr:col>2</xdr:col>
      <xdr:colOff>109728</xdr:colOff>
      <xdr:row>329</xdr:row>
      <xdr:rowOff>24384</xdr:rowOff>
    </xdr:from>
    <xdr:to>
      <xdr:col>2</xdr:col>
      <xdr:colOff>414527</xdr:colOff>
      <xdr:row>329</xdr:row>
      <xdr:rowOff>214389</xdr:rowOff>
    </xdr:to>
    <xdr:pic>
      <xdr:nvPicPr>
        <xdr:cNvPr id="232" name="Рисунок 231"/>
        <xdr:cNvPicPr>
          <a:picLocks noChangeAspect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92496" y="77321664"/>
          <a:ext cx="304799" cy="190005"/>
        </a:xfrm>
        <a:prstGeom prst="rect">
          <a:avLst/>
        </a:prstGeom>
      </xdr:spPr>
    </xdr:pic>
    <xdr:clientData/>
  </xdr:twoCellAnchor>
  <xdr:twoCellAnchor editAs="oneCell">
    <xdr:from>
      <xdr:col>2</xdr:col>
      <xdr:colOff>115824</xdr:colOff>
      <xdr:row>330</xdr:row>
      <xdr:rowOff>18288</xdr:rowOff>
    </xdr:from>
    <xdr:to>
      <xdr:col>2</xdr:col>
      <xdr:colOff>420623</xdr:colOff>
      <xdr:row>330</xdr:row>
      <xdr:rowOff>208293</xdr:rowOff>
    </xdr:to>
    <xdr:pic>
      <xdr:nvPicPr>
        <xdr:cNvPr id="233" name="Рисунок 232"/>
        <xdr:cNvPicPr>
          <a:picLocks noChangeAspect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98592" y="77547216"/>
          <a:ext cx="304799" cy="190005"/>
        </a:xfrm>
        <a:prstGeom prst="rect">
          <a:avLst/>
        </a:prstGeom>
      </xdr:spPr>
    </xdr:pic>
    <xdr:clientData/>
  </xdr:twoCellAnchor>
  <xdr:twoCellAnchor editAs="oneCell">
    <xdr:from>
      <xdr:col>2</xdr:col>
      <xdr:colOff>115824</xdr:colOff>
      <xdr:row>331</xdr:row>
      <xdr:rowOff>30480</xdr:rowOff>
    </xdr:from>
    <xdr:to>
      <xdr:col>2</xdr:col>
      <xdr:colOff>420623</xdr:colOff>
      <xdr:row>331</xdr:row>
      <xdr:rowOff>220485</xdr:rowOff>
    </xdr:to>
    <xdr:pic>
      <xdr:nvPicPr>
        <xdr:cNvPr id="239" name="Рисунок 238"/>
        <xdr:cNvPicPr>
          <a:picLocks noChangeAspect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98592" y="77791056"/>
          <a:ext cx="304799" cy="19000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466"/>
  <sheetViews>
    <sheetView tabSelected="1" zoomScale="125" zoomScaleNormal="125" workbookViewId="0">
      <pane ySplit="1" topLeftCell="A2" activePane="bottomLeft" state="frozen"/>
      <selection pane="bottomLeft" activeCell="B336" sqref="B336"/>
    </sheetView>
  </sheetViews>
  <sheetFormatPr defaultRowHeight="14.4" x14ac:dyDescent="0.3"/>
  <cols>
    <col min="1" max="1" width="17.109375" style="1" customWidth="1"/>
    <col min="2" max="2" width="61.33203125" style="62" customWidth="1"/>
    <col min="3" max="3" width="8.33203125" style="6" customWidth="1"/>
    <col min="4" max="4" width="8.44140625" style="12" customWidth="1"/>
    <col min="5" max="5" width="8.88671875" style="12" customWidth="1"/>
    <col min="6" max="6" width="11.33203125" style="12" customWidth="1"/>
    <col min="7" max="7" width="8.88671875" style="12"/>
    <col min="8" max="8" width="11.6640625" style="12" customWidth="1"/>
    <col min="9" max="17" width="8.88671875" style="1"/>
    <col min="18" max="19" width="8.88671875" style="6"/>
  </cols>
  <sheetData>
    <row r="1" spans="1:8" ht="26.4" x14ac:dyDescent="0.3">
      <c r="A1" s="206"/>
      <c r="B1" s="206"/>
      <c r="C1" s="200"/>
      <c r="D1" s="25" t="s">
        <v>139</v>
      </c>
      <c r="E1" s="20" t="s">
        <v>103</v>
      </c>
      <c r="F1" s="20" t="s">
        <v>104</v>
      </c>
      <c r="G1" s="21" t="s">
        <v>101</v>
      </c>
      <c r="H1" s="22" t="s">
        <v>102</v>
      </c>
    </row>
    <row r="2" spans="1:8" x14ac:dyDescent="0.3">
      <c r="B2" s="1"/>
      <c r="C2" s="1"/>
      <c r="D2" s="11"/>
      <c r="E2" s="11"/>
      <c r="F2" s="11"/>
      <c r="G2" s="11"/>
      <c r="H2" s="11"/>
    </row>
    <row r="3" spans="1:8" x14ac:dyDescent="0.3">
      <c r="B3" s="1"/>
      <c r="C3" s="1"/>
      <c r="D3" s="11"/>
      <c r="E3" s="11"/>
      <c r="F3" s="11"/>
      <c r="G3" s="11"/>
      <c r="H3" s="11"/>
    </row>
    <row r="4" spans="1:8" x14ac:dyDescent="0.3">
      <c r="B4" s="1"/>
      <c r="C4" s="1"/>
      <c r="D4" s="11"/>
      <c r="E4" s="11"/>
      <c r="F4" s="11"/>
      <c r="G4" s="11"/>
      <c r="H4" s="11"/>
    </row>
    <row r="5" spans="1:8" x14ac:dyDescent="0.3">
      <c r="B5" s="1"/>
      <c r="C5" s="1"/>
      <c r="D5" s="11"/>
      <c r="E5" s="11"/>
      <c r="F5" s="11"/>
      <c r="G5" s="11"/>
      <c r="H5" s="11"/>
    </row>
    <row r="6" spans="1:8" x14ac:dyDescent="0.3">
      <c r="B6" s="1"/>
      <c r="C6" s="1"/>
      <c r="D6" s="11"/>
      <c r="E6" s="11"/>
      <c r="F6" s="11"/>
      <c r="G6" s="11"/>
      <c r="H6" s="11"/>
    </row>
    <row r="7" spans="1:8" ht="18.600000000000001" customHeight="1" x14ac:dyDescent="0.3">
      <c r="B7" s="178" t="s">
        <v>411</v>
      </c>
      <c r="C7" s="178"/>
      <c r="D7" s="179" t="s">
        <v>416</v>
      </c>
      <c r="E7" s="11"/>
      <c r="F7" s="11"/>
      <c r="G7" s="11"/>
      <c r="H7" s="11"/>
    </row>
    <row r="8" spans="1:8" x14ac:dyDescent="0.3">
      <c r="B8" s="178" t="s">
        <v>412</v>
      </c>
      <c r="C8" s="178"/>
      <c r="D8" s="179" t="s">
        <v>417</v>
      </c>
      <c r="E8" s="11"/>
      <c r="F8" s="11"/>
      <c r="G8" s="11"/>
      <c r="H8" s="11"/>
    </row>
    <row r="9" spans="1:8" ht="15" customHeight="1" x14ac:dyDescent="0.3">
      <c r="B9" s="178" t="s">
        <v>413</v>
      </c>
      <c r="C9" s="178"/>
      <c r="D9" s="179" t="s">
        <v>418</v>
      </c>
      <c r="E9" s="11"/>
      <c r="F9" s="11"/>
      <c r="G9" s="11"/>
      <c r="H9" s="11"/>
    </row>
    <row r="10" spans="1:8" ht="26.4" x14ac:dyDescent="0.3">
      <c r="A10" s="23"/>
      <c r="B10" s="23"/>
      <c r="C10" s="23"/>
      <c r="D10" s="25" t="s">
        <v>139</v>
      </c>
      <c r="E10" s="20" t="s">
        <v>103</v>
      </c>
      <c r="F10" s="20" t="s">
        <v>104</v>
      </c>
      <c r="G10" s="21" t="s">
        <v>101</v>
      </c>
      <c r="H10" s="22" t="s">
        <v>102</v>
      </c>
    </row>
    <row r="11" spans="1:8" ht="19.2" customHeight="1" x14ac:dyDescent="0.3">
      <c r="A11" s="191" t="s">
        <v>419</v>
      </c>
      <c r="B11" s="190"/>
      <c r="C11" s="186"/>
      <c r="D11" s="186"/>
      <c r="E11" s="187"/>
      <c r="F11" s="187"/>
      <c r="G11" s="188"/>
      <c r="H11" s="189"/>
    </row>
    <row r="12" spans="1:8" ht="19.2" customHeight="1" x14ac:dyDescent="0.3">
      <c r="A12" s="186" t="s">
        <v>420</v>
      </c>
      <c r="B12" s="186"/>
      <c r="C12" s="186"/>
      <c r="D12" s="186"/>
      <c r="E12" s="187"/>
      <c r="F12" s="187"/>
      <c r="G12" s="205" t="s">
        <v>414</v>
      </c>
      <c r="H12" s="205"/>
    </row>
    <row r="13" spans="1:8" ht="19.2" customHeight="1" x14ac:dyDescent="0.3">
      <c r="A13" s="183"/>
      <c r="B13" s="196" t="s">
        <v>422</v>
      </c>
      <c r="C13" s="185"/>
      <c r="D13" s="199" t="s">
        <v>413</v>
      </c>
      <c r="E13" s="86">
        <v>100</v>
      </c>
      <c r="F13" s="107">
        <f>H13/G13</f>
        <v>92.8</v>
      </c>
      <c r="G13" s="197">
        <v>25</v>
      </c>
      <c r="H13" s="201">
        <v>2320</v>
      </c>
    </row>
    <row r="14" spans="1:8" ht="19.2" customHeight="1" x14ac:dyDescent="0.3">
      <c r="A14" s="183"/>
      <c r="B14" s="196" t="s">
        <v>423</v>
      </c>
      <c r="C14" s="185"/>
      <c r="D14" s="199" t="s">
        <v>413</v>
      </c>
      <c r="E14" s="86">
        <v>100</v>
      </c>
      <c r="F14" s="107">
        <f t="shared" ref="F14:F15" si="0">H14/G14</f>
        <v>61.6</v>
      </c>
      <c r="G14" s="197">
        <v>25</v>
      </c>
      <c r="H14" s="201">
        <v>1540</v>
      </c>
    </row>
    <row r="15" spans="1:8" ht="19.2" customHeight="1" x14ac:dyDescent="0.3">
      <c r="A15" s="183"/>
      <c r="B15" s="196" t="s">
        <v>428</v>
      </c>
      <c r="C15" s="185"/>
      <c r="D15" s="199" t="s">
        <v>413</v>
      </c>
      <c r="E15" s="86">
        <v>300</v>
      </c>
      <c r="F15" s="107">
        <f t="shared" si="0"/>
        <v>142.25</v>
      </c>
      <c r="G15" s="197">
        <v>8</v>
      </c>
      <c r="H15" s="201">
        <v>1138</v>
      </c>
    </row>
    <row r="16" spans="1:8" ht="19.2" customHeight="1" x14ac:dyDescent="0.3">
      <c r="A16" s="183"/>
      <c r="B16" s="196" t="s">
        <v>424</v>
      </c>
      <c r="C16" s="184"/>
      <c r="D16" s="171" t="s">
        <v>413</v>
      </c>
      <c r="E16" s="86">
        <v>450</v>
      </c>
      <c r="F16" s="107">
        <f>H16/G16</f>
        <v>316</v>
      </c>
      <c r="G16" s="197">
        <v>8</v>
      </c>
      <c r="H16" s="201">
        <v>2528</v>
      </c>
    </row>
    <row r="17" spans="1:19" ht="19.2" customHeight="1" x14ac:dyDescent="0.3">
      <c r="A17" s="186" t="s">
        <v>421</v>
      </c>
      <c r="B17" s="192"/>
      <c r="C17" s="195"/>
      <c r="D17" s="195"/>
      <c r="E17" s="193"/>
      <c r="F17" s="193"/>
      <c r="G17" s="194"/>
      <c r="H17" s="202"/>
    </row>
    <row r="18" spans="1:19" ht="19.2" customHeight="1" x14ac:dyDescent="0.3">
      <c r="A18" s="183"/>
      <c r="B18" s="196" t="s">
        <v>425</v>
      </c>
      <c r="C18" s="198"/>
      <c r="D18" s="171" t="s">
        <v>413</v>
      </c>
      <c r="E18" s="86">
        <v>370</v>
      </c>
      <c r="F18" s="107">
        <f>H18/G18</f>
        <v>328</v>
      </c>
      <c r="G18" s="197">
        <v>6</v>
      </c>
      <c r="H18" s="201">
        <v>1968</v>
      </c>
    </row>
    <row r="19" spans="1:19" ht="19.2" customHeight="1" x14ac:dyDescent="0.3">
      <c r="A19" s="183"/>
      <c r="B19" s="196" t="s">
        <v>426</v>
      </c>
      <c r="C19" s="198"/>
      <c r="D19" s="171" t="s">
        <v>413</v>
      </c>
      <c r="E19" s="86">
        <v>380</v>
      </c>
      <c r="F19" s="107">
        <f t="shared" ref="F19:F20" si="1">H19/G19</f>
        <v>285</v>
      </c>
      <c r="G19" s="197">
        <v>6</v>
      </c>
      <c r="H19" s="201">
        <v>1710</v>
      </c>
    </row>
    <row r="20" spans="1:19" ht="19.2" customHeight="1" x14ac:dyDescent="0.3">
      <c r="A20" s="183"/>
      <c r="B20" s="196" t="s">
        <v>427</v>
      </c>
      <c r="C20" s="198"/>
      <c r="D20" s="171" t="s">
        <v>413</v>
      </c>
      <c r="E20" s="86">
        <v>380</v>
      </c>
      <c r="F20" s="107">
        <f t="shared" si="1"/>
        <v>310</v>
      </c>
      <c r="G20" s="197">
        <v>6</v>
      </c>
      <c r="H20" s="201">
        <v>1860</v>
      </c>
    </row>
    <row r="21" spans="1:19" ht="21" x14ac:dyDescent="0.3">
      <c r="A21" s="26" t="s">
        <v>39</v>
      </c>
      <c r="B21" s="26"/>
      <c r="C21" s="26"/>
      <c r="D21" s="170"/>
      <c r="E21" s="26"/>
      <c r="F21" s="26"/>
      <c r="G21" s="215" t="s">
        <v>414</v>
      </c>
      <c r="H21" s="215"/>
    </row>
    <row r="22" spans="1:19" s="8" customFormat="1" ht="18.600000000000001" customHeight="1" x14ac:dyDescent="0.3">
      <c r="A22" s="7"/>
      <c r="B22" s="47" t="s">
        <v>2</v>
      </c>
      <c r="C22" s="182"/>
      <c r="D22" s="171" t="s">
        <v>411</v>
      </c>
      <c r="E22" s="86">
        <v>90</v>
      </c>
      <c r="F22" s="87">
        <f t="shared" ref="F22:F23" si="2">H22/G22</f>
        <v>34.444444444444443</v>
      </c>
      <c r="G22" s="86">
        <v>20</v>
      </c>
      <c r="H22" s="88">
        <v>688.88888888888891</v>
      </c>
      <c r="I22" s="7"/>
      <c r="J22" s="7"/>
      <c r="K22" s="7"/>
      <c r="L22" s="7"/>
      <c r="M22" s="7"/>
      <c r="N22" s="7"/>
      <c r="O22" s="7"/>
      <c r="P22" s="7"/>
      <c r="Q22" s="7"/>
      <c r="R22" s="13"/>
      <c r="S22" s="13"/>
    </row>
    <row r="23" spans="1:19" s="8" customFormat="1" ht="18.600000000000001" customHeight="1" x14ac:dyDescent="0.3">
      <c r="A23" s="7"/>
      <c r="B23" s="48" t="s">
        <v>3</v>
      </c>
      <c r="C23" s="48"/>
      <c r="D23" s="171" t="s">
        <v>411</v>
      </c>
      <c r="E23" s="89">
        <v>75</v>
      </c>
      <c r="F23" s="90">
        <f t="shared" si="2"/>
        <v>39.29012345679012</v>
      </c>
      <c r="G23" s="89">
        <v>36</v>
      </c>
      <c r="H23" s="91">
        <v>1414.4444444444443</v>
      </c>
      <c r="I23" s="7"/>
      <c r="J23" s="7"/>
      <c r="K23" s="7"/>
      <c r="L23" s="7"/>
      <c r="M23" s="7"/>
      <c r="N23" s="7"/>
      <c r="O23" s="7"/>
      <c r="P23" s="7"/>
      <c r="Q23" s="7"/>
      <c r="R23" s="13"/>
      <c r="S23" s="13"/>
    </row>
    <row r="24" spans="1:19" s="8" customFormat="1" ht="18.600000000000001" customHeight="1" x14ac:dyDescent="0.3">
      <c r="A24" s="7"/>
      <c r="B24" s="49" t="s">
        <v>4</v>
      </c>
      <c r="C24" s="49"/>
      <c r="D24" s="171" t="s">
        <v>411</v>
      </c>
      <c r="E24" s="92">
        <v>140</v>
      </c>
      <c r="F24" s="90">
        <f>H24/G24</f>
        <v>75.181159420289845</v>
      </c>
      <c r="G24" s="92">
        <v>30</v>
      </c>
      <c r="H24" s="91">
        <v>2255.4347826086955</v>
      </c>
      <c r="I24" s="7"/>
      <c r="J24" s="7"/>
      <c r="K24" s="7"/>
      <c r="L24" s="7"/>
      <c r="M24" s="7"/>
      <c r="N24" s="7"/>
      <c r="O24" s="7"/>
      <c r="P24" s="7"/>
      <c r="Q24" s="7"/>
      <c r="R24" s="13"/>
      <c r="S24" s="13"/>
    </row>
    <row r="25" spans="1:19" s="9" customFormat="1" ht="18.600000000000001" customHeight="1" x14ac:dyDescent="0.3">
      <c r="A25" s="7"/>
      <c r="B25" s="50" t="s">
        <v>5</v>
      </c>
      <c r="C25" s="50"/>
      <c r="D25" s="171" t="s">
        <v>411</v>
      </c>
      <c r="E25" s="93">
        <v>90</v>
      </c>
      <c r="F25" s="87">
        <f t="shared" ref="F25:F58" si="3">H25/G25</f>
        <v>40.78</v>
      </c>
      <c r="G25" s="93">
        <v>50</v>
      </c>
      <c r="H25" s="87">
        <v>2039</v>
      </c>
      <c r="I25" s="7"/>
      <c r="J25" s="7"/>
      <c r="K25" s="7"/>
      <c r="L25" s="7"/>
      <c r="M25" s="7"/>
      <c r="N25" s="7"/>
      <c r="O25" s="7"/>
      <c r="P25" s="7"/>
      <c r="Q25" s="7"/>
      <c r="R25" s="13"/>
      <c r="S25" s="13"/>
    </row>
    <row r="26" spans="1:19" s="10" customFormat="1" ht="18.600000000000001" customHeight="1" x14ac:dyDescent="0.3">
      <c r="A26" s="7"/>
      <c r="B26" s="49" t="s">
        <v>6</v>
      </c>
      <c r="C26" s="49"/>
      <c r="D26" s="171" t="s">
        <v>411</v>
      </c>
      <c r="E26" s="92">
        <v>90</v>
      </c>
      <c r="F26" s="90">
        <f t="shared" si="3"/>
        <v>36</v>
      </c>
      <c r="G26" s="92">
        <v>50</v>
      </c>
      <c r="H26" s="91">
        <v>1800</v>
      </c>
      <c r="I26" s="7"/>
      <c r="J26" s="7"/>
      <c r="K26" s="7"/>
      <c r="L26" s="7"/>
      <c r="M26" s="7"/>
      <c r="N26" s="7"/>
      <c r="O26" s="7"/>
      <c r="P26" s="7"/>
      <c r="Q26" s="7"/>
      <c r="R26" s="13"/>
      <c r="S26" s="13"/>
    </row>
    <row r="27" spans="1:19" s="10" customFormat="1" ht="18.600000000000001" customHeight="1" x14ac:dyDescent="0.3">
      <c r="A27" s="7"/>
      <c r="B27" s="51" t="s">
        <v>7</v>
      </c>
      <c r="C27" s="51"/>
      <c r="D27" s="171" t="s">
        <v>411</v>
      </c>
      <c r="E27" s="94">
        <v>90</v>
      </c>
      <c r="F27" s="90">
        <f t="shared" si="3"/>
        <v>38.487972508591064</v>
      </c>
      <c r="G27" s="94">
        <v>50</v>
      </c>
      <c r="H27" s="95">
        <v>1924.3986254295532</v>
      </c>
      <c r="I27" s="7"/>
      <c r="J27" s="7"/>
      <c r="K27" s="7"/>
      <c r="L27" s="7"/>
      <c r="M27" s="7"/>
      <c r="N27" s="7"/>
      <c r="O27" s="7"/>
      <c r="P27" s="7"/>
      <c r="Q27" s="7"/>
      <c r="R27" s="13"/>
      <c r="S27" s="13"/>
    </row>
    <row r="28" spans="1:19" s="10" customFormat="1" ht="18.600000000000001" customHeight="1" x14ac:dyDescent="0.3">
      <c r="A28" s="7"/>
      <c r="B28" s="51" t="s">
        <v>8</v>
      </c>
      <c r="C28" s="51"/>
      <c r="D28" s="171" t="s">
        <v>411</v>
      </c>
      <c r="E28" s="94" t="s">
        <v>0</v>
      </c>
      <c r="F28" s="90">
        <f t="shared" si="3"/>
        <v>30.698739977090494</v>
      </c>
      <c r="G28" s="94">
        <v>50</v>
      </c>
      <c r="H28" s="95">
        <v>1534.9369988545247</v>
      </c>
      <c r="I28" s="7"/>
      <c r="J28" s="7"/>
      <c r="K28" s="7"/>
      <c r="L28" s="7"/>
      <c r="M28" s="7"/>
      <c r="N28" s="7"/>
      <c r="O28" s="7"/>
      <c r="P28" s="7"/>
      <c r="Q28" s="7"/>
      <c r="R28" s="13"/>
      <c r="S28" s="13"/>
    </row>
    <row r="29" spans="1:19" s="10" customFormat="1" ht="18.600000000000001" customHeight="1" x14ac:dyDescent="0.3">
      <c r="A29" s="7"/>
      <c r="B29" s="49" t="s">
        <v>9</v>
      </c>
      <c r="C29" s="49"/>
      <c r="D29" s="171" t="s">
        <v>411</v>
      </c>
      <c r="E29" s="94">
        <v>90</v>
      </c>
      <c r="F29" s="90">
        <f t="shared" si="3"/>
        <v>25.32</v>
      </c>
      <c r="G29" s="94">
        <v>50</v>
      </c>
      <c r="H29" s="95">
        <v>1266</v>
      </c>
      <c r="I29" s="7"/>
      <c r="J29" s="7"/>
      <c r="K29" s="7"/>
      <c r="L29" s="7"/>
      <c r="M29" s="7"/>
      <c r="N29" s="7"/>
      <c r="O29" s="7"/>
      <c r="P29" s="7"/>
      <c r="Q29" s="7"/>
      <c r="R29" s="13"/>
      <c r="S29" s="13"/>
    </row>
    <row r="30" spans="1:19" s="10" customFormat="1" ht="18.600000000000001" customHeight="1" x14ac:dyDescent="0.3">
      <c r="A30" s="7"/>
      <c r="B30" s="52" t="s">
        <v>10</v>
      </c>
      <c r="C30" s="52"/>
      <c r="D30" s="171" t="s">
        <v>411</v>
      </c>
      <c r="E30" s="17">
        <v>90</v>
      </c>
      <c r="F30" s="90">
        <f t="shared" si="3"/>
        <v>32.9</v>
      </c>
      <c r="G30" s="17">
        <v>50</v>
      </c>
      <c r="H30" s="90">
        <v>1645</v>
      </c>
      <c r="I30" s="7"/>
      <c r="J30" s="7"/>
      <c r="K30" s="7"/>
      <c r="L30" s="7"/>
      <c r="M30" s="7"/>
      <c r="N30" s="7"/>
      <c r="O30" s="7"/>
      <c r="P30" s="7"/>
      <c r="Q30" s="7"/>
      <c r="R30" s="13"/>
      <c r="S30" s="13"/>
    </row>
    <row r="31" spans="1:19" s="10" customFormat="1" ht="18.600000000000001" customHeight="1" x14ac:dyDescent="0.3">
      <c r="A31" s="7"/>
      <c r="B31" s="51" t="s">
        <v>11</v>
      </c>
      <c r="C31" s="51"/>
      <c r="D31" s="171" t="s">
        <v>411</v>
      </c>
      <c r="E31" s="94" t="s">
        <v>0</v>
      </c>
      <c r="F31" s="90">
        <f t="shared" si="3"/>
        <v>32.531500572737684</v>
      </c>
      <c r="G31" s="94">
        <v>50</v>
      </c>
      <c r="H31" s="95">
        <v>1626.5750286368843</v>
      </c>
      <c r="I31" s="7"/>
      <c r="J31" s="7"/>
      <c r="K31" s="7"/>
      <c r="L31" s="7"/>
      <c r="M31" s="7"/>
      <c r="N31" s="7"/>
      <c r="O31" s="7"/>
      <c r="P31" s="7"/>
      <c r="Q31" s="7"/>
      <c r="R31" s="13"/>
      <c r="S31" s="13"/>
    </row>
    <row r="32" spans="1:19" s="10" customFormat="1" ht="18.600000000000001" customHeight="1" x14ac:dyDescent="0.3">
      <c r="A32" s="7"/>
      <c r="B32" s="52" t="s">
        <v>12</v>
      </c>
      <c r="C32" s="52"/>
      <c r="D32" s="171" t="s">
        <v>411</v>
      </c>
      <c r="E32" s="94">
        <v>90</v>
      </c>
      <c r="F32" s="90">
        <f t="shared" si="3"/>
        <v>41.695303550973655</v>
      </c>
      <c r="G32" s="94">
        <v>50</v>
      </c>
      <c r="H32" s="95">
        <v>2084.7651775486829</v>
      </c>
      <c r="I32" s="7"/>
      <c r="J32" s="7"/>
      <c r="K32" s="7"/>
      <c r="L32" s="7"/>
      <c r="M32" s="7"/>
      <c r="N32" s="7"/>
      <c r="O32" s="7"/>
      <c r="P32" s="7"/>
      <c r="Q32" s="7"/>
      <c r="R32" s="13"/>
      <c r="S32" s="13"/>
    </row>
    <row r="33" spans="1:19" s="10" customFormat="1" ht="18.600000000000001" customHeight="1" x14ac:dyDescent="0.3">
      <c r="A33" s="7"/>
      <c r="B33" s="52" t="s">
        <v>13</v>
      </c>
      <c r="C33" s="52"/>
      <c r="D33" s="171" t="s">
        <v>411</v>
      </c>
      <c r="E33" s="17">
        <v>90</v>
      </c>
      <c r="F33" s="90">
        <f t="shared" si="3"/>
        <v>41.6</v>
      </c>
      <c r="G33" s="17">
        <v>50</v>
      </c>
      <c r="H33" s="90">
        <v>2080</v>
      </c>
      <c r="I33" s="7"/>
      <c r="J33" s="7"/>
      <c r="K33" s="7"/>
      <c r="L33" s="7"/>
      <c r="M33" s="7"/>
      <c r="N33" s="7"/>
      <c r="O33" s="7"/>
      <c r="P33" s="7"/>
      <c r="Q33" s="7"/>
      <c r="R33" s="13"/>
      <c r="S33" s="13"/>
    </row>
    <row r="34" spans="1:19" s="10" customFormat="1" ht="18.600000000000001" customHeight="1" x14ac:dyDescent="0.3">
      <c r="A34" s="7"/>
      <c r="B34" s="49" t="s">
        <v>14</v>
      </c>
      <c r="C34" s="49"/>
      <c r="D34" s="171" t="s">
        <v>411</v>
      </c>
      <c r="E34" s="92">
        <v>90</v>
      </c>
      <c r="F34" s="90">
        <f t="shared" si="3"/>
        <v>42.2</v>
      </c>
      <c r="G34" s="92">
        <v>50</v>
      </c>
      <c r="H34" s="91">
        <v>2110</v>
      </c>
      <c r="I34" s="7"/>
      <c r="J34" s="7"/>
      <c r="K34" s="7"/>
      <c r="L34" s="7"/>
      <c r="M34" s="7"/>
      <c r="N34" s="7"/>
      <c r="O34" s="7"/>
      <c r="P34" s="7"/>
      <c r="Q34" s="7"/>
      <c r="R34" s="13"/>
      <c r="S34" s="13"/>
    </row>
    <row r="35" spans="1:19" s="10" customFormat="1" ht="18.600000000000001" customHeight="1" x14ac:dyDescent="0.3">
      <c r="A35" s="7"/>
      <c r="B35" s="52" t="s">
        <v>15</v>
      </c>
      <c r="C35" s="52"/>
      <c r="D35" s="171" t="s">
        <v>411</v>
      </c>
      <c r="E35" s="17">
        <v>90</v>
      </c>
      <c r="F35" s="90">
        <f t="shared" si="3"/>
        <v>41.6</v>
      </c>
      <c r="G35" s="17">
        <v>50</v>
      </c>
      <c r="H35" s="90">
        <v>2080</v>
      </c>
      <c r="I35" s="7"/>
      <c r="J35" s="7"/>
      <c r="K35" s="7"/>
      <c r="L35" s="7"/>
      <c r="M35" s="7"/>
      <c r="N35" s="7"/>
      <c r="O35" s="7"/>
      <c r="P35" s="7"/>
      <c r="Q35" s="7"/>
      <c r="R35" s="13"/>
      <c r="S35" s="13"/>
    </row>
    <row r="36" spans="1:19" s="10" customFormat="1" ht="18.600000000000001" customHeight="1" x14ac:dyDescent="0.3">
      <c r="A36" s="7"/>
      <c r="B36" s="51" t="s">
        <v>16</v>
      </c>
      <c r="C36" s="51"/>
      <c r="D36" s="171" t="s">
        <v>411</v>
      </c>
      <c r="E36" s="94" t="s">
        <v>0</v>
      </c>
      <c r="F36" s="90">
        <f t="shared" si="3"/>
        <v>43.138602520045815</v>
      </c>
      <c r="G36" s="94">
        <v>50</v>
      </c>
      <c r="H36" s="95">
        <v>2156.9301260022908</v>
      </c>
      <c r="I36" s="7"/>
      <c r="J36" s="7"/>
      <c r="K36" s="7"/>
      <c r="L36" s="7"/>
      <c r="M36" s="7"/>
      <c r="N36" s="7"/>
      <c r="O36" s="7"/>
      <c r="P36" s="7"/>
      <c r="Q36" s="7"/>
      <c r="R36" s="13"/>
      <c r="S36" s="13"/>
    </row>
    <row r="37" spans="1:19" s="10" customFormat="1" ht="18.600000000000001" customHeight="1" x14ac:dyDescent="0.3">
      <c r="A37" s="7"/>
      <c r="B37" s="49" t="s">
        <v>17</v>
      </c>
      <c r="C37" s="49"/>
      <c r="D37" s="171" t="s">
        <v>411</v>
      </c>
      <c r="E37" s="92">
        <v>90</v>
      </c>
      <c r="F37" s="90">
        <f t="shared" si="3"/>
        <v>40.94</v>
      </c>
      <c r="G37" s="92">
        <v>50</v>
      </c>
      <c r="H37" s="91">
        <v>2047</v>
      </c>
      <c r="I37" s="7"/>
      <c r="J37" s="7"/>
      <c r="K37" s="7"/>
      <c r="L37" s="7"/>
      <c r="M37" s="7"/>
      <c r="N37" s="7"/>
      <c r="O37" s="7"/>
      <c r="P37" s="7"/>
      <c r="Q37" s="7"/>
      <c r="R37" s="13"/>
      <c r="S37" s="13"/>
    </row>
    <row r="38" spans="1:19" s="10" customFormat="1" ht="18.600000000000001" customHeight="1" x14ac:dyDescent="0.3">
      <c r="A38" s="7"/>
      <c r="B38" s="52" t="s">
        <v>18</v>
      </c>
      <c r="C38" s="52"/>
      <c r="D38" s="171" t="s">
        <v>411</v>
      </c>
      <c r="E38" s="17">
        <v>90</v>
      </c>
      <c r="F38" s="90">
        <f t="shared" si="3"/>
        <v>41.6</v>
      </c>
      <c r="G38" s="17">
        <v>50</v>
      </c>
      <c r="H38" s="90">
        <v>2080</v>
      </c>
      <c r="I38" s="7"/>
      <c r="J38" s="7"/>
      <c r="K38" s="7"/>
      <c r="L38" s="7"/>
      <c r="M38" s="7"/>
      <c r="N38" s="7"/>
      <c r="O38" s="7"/>
      <c r="P38" s="7"/>
      <c r="Q38" s="7"/>
      <c r="R38" s="13"/>
      <c r="S38" s="13"/>
    </row>
    <row r="39" spans="1:19" s="10" customFormat="1" ht="18.600000000000001" customHeight="1" x14ac:dyDescent="0.3">
      <c r="A39" s="7"/>
      <c r="B39" s="51" t="s">
        <v>19</v>
      </c>
      <c r="C39" s="51"/>
      <c r="D39" s="171" t="s">
        <v>411</v>
      </c>
      <c r="E39" s="94" t="s">
        <v>0</v>
      </c>
      <c r="F39" s="90">
        <f t="shared" si="3"/>
        <v>42.153493699885445</v>
      </c>
      <c r="G39" s="94">
        <v>50</v>
      </c>
      <c r="H39" s="95">
        <v>2107.6746849942724</v>
      </c>
      <c r="I39" s="7"/>
      <c r="J39" s="7"/>
      <c r="K39" s="7"/>
      <c r="L39" s="7"/>
      <c r="M39" s="7"/>
      <c r="N39" s="7"/>
      <c r="O39" s="7"/>
      <c r="P39" s="7"/>
      <c r="Q39" s="7"/>
      <c r="R39" s="13"/>
      <c r="S39" s="13"/>
    </row>
    <row r="40" spans="1:19" s="10" customFormat="1" ht="18.600000000000001" customHeight="1" x14ac:dyDescent="0.3">
      <c r="A40" s="7"/>
      <c r="B40" s="51" t="s">
        <v>20</v>
      </c>
      <c r="C40" s="51"/>
      <c r="D40" s="171" t="s">
        <v>411</v>
      </c>
      <c r="E40" s="94" t="s">
        <v>1</v>
      </c>
      <c r="F40" s="90">
        <f t="shared" si="3"/>
        <v>31.15693012600229</v>
      </c>
      <c r="G40" s="94">
        <v>50</v>
      </c>
      <c r="H40" s="95">
        <v>1557.8465063001145</v>
      </c>
      <c r="I40" s="7"/>
      <c r="J40" s="7"/>
      <c r="K40" s="7"/>
      <c r="L40" s="7"/>
      <c r="M40" s="7"/>
      <c r="N40" s="7"/>
      <c r="O40" s="7"/>
      <c r="P40" s="7"/>
      <c r="Q40" s="7"/>
      <c r="R40" s="13"/>
      <c r="S40" s="13"/>
    </row>
    <row r="41" spans="1:19" s="10" customFormat="1" ht="18.600000000000001" customHeight="1" x14ac:dyDescent="0.3">
      <c r="A41" s="7"/>
      <c r="B41" s="52" t="s">
        <v>21</v>
      </c>
      <c r="C41" s="52"/>
      <c r="D41" s="171" t="s">
        <v>411</v>
      </c>
      <c r="E41" s="17">
        <v>90</v>
      </c>
      <c r="F41" s="90">
        <f t="shared" si="3"/>
        <v>40.880000000000003</v>
      </c>
      <c r="G41" s="17">
        <v>50</v>
      </c>
      <c r="H41" s="90">
        <v>2044</v>
      </c>
      <c r="I41" s="7"/>
      <c r="J41" s="7"/>
      <c r="K41" s="7"/>
      <c r="L41" s="7"/>
      <c r="M41" s="7"/>
      <c r="N41" s="7"/>
      <c r="O41" s="7"/>
      <c r="P41" s="7"/>
      <c r="Q41" s="7"/>
      <c r="R41" s="13"/>
      <c r="S41" s="13"/>
    </row>
    <row r="42" spans="1:19" s="10" customFormat="1" ht="18.600000000000001" customHeight="1" x14ac:dyDescent="0.3">
      <c r="A42" s="7"/>
      <c r="B42" s="49" t="s">
        <v>22</v>
      </c>
      <c r="C42" s="49"/>
      <c r="D42" s="171" t="s">
        <v>411</v>
      </c>
      <c r="E42" s="92">
        <v>90</v>
      </c>
      <c r="F42" s="90">
        <f t="shared" si="3"/>
        <v>38.479999999999997</v>
      </c>
      <c r="G42" s="92">
        <v>50</v>
      </c>
      <c r="H42" s="91">
        <v>1924</v>
      </c>
      <c r="I42" s="7"/>
      <c r="J42" s="7"/>
      <c r="K42" s="7"/>
      <c r="L42" s="7"/>
      <c r="M42" s="7"/>
      <c r="N42" s="7"/>
      <c r="O42" s="7"/>
      <c r="P42" s="7"/>
      <c r="Q42" s="7"/>
      <c r="R42" s="13"/>
      <c r="S42" s="13"/>
    </row>
    <row r="43" spans="1:19" s="10" customFormat="1" ht="18.600000000000001" customHeight="1" x14ac:dyDescent="0.3">
      <c r="A43" s="7"/>
      <c r="B43" s="51" t="s">
        <v>23</v>
      </c>
      <c r="C43" s="51"/>
      <c r="D43" s="171" t="s">
        <v>411</v>
      </c>
      <c r="E43" s="94" t="s">
        <v>0</v>
      </c>
      <c r="F43" s="90">
        <f t="shared" si="3"/>
        <v>39.404352806414664</v>
      </c>
      <c r="G43" s="94">
        <v>50</v>
      </c>
      <c r="H43" s="95">
        <v>1970.2176403207332</v>
      </c>
      <c r="I43" s="7"/>
      <c r="J43" s="7"/>
      <c r="K43" s="7"/>
      <c r="L43" s="7"/>
      <c r="M43" s="7"/>
      <c r="N43" s="7"/>
      <c r="O43" s="7"/>
      <c r="P43" s="7"/>
      <c r="Q43" s="7"/>
      <c r="R43" s="13"/>
      <c r="S43" s="13"/>
    </row>
    <row r="44" spans="1:19" s="10" customFormat="1" ht="18.600000000000001" customHeight="1" x14ac:dyDescent="0.3">
      <c r="A44" s="7"/>
      <c r="B44" s="51" t="s">
        <v>24</v>
      </c>
      <c r="C44" s="51"/>
      <c r="D44" s="171" t="s">
        <v>411</v>
      </c>
      <c r="E44" s="94" t="s">
        <v>0</v>
      </c>
      <c r="F44" s="90">
        <f t="shared" si="3"/>
        <v>32.531500572737684</v>
      </c>
      <c r="G44" s="94">
        <v>50</v>
      </c>
      <c r="H44" s="95">
        <v>1626.5750286368843</v>
      </c>
      <c r="I44" s="7"/>
      <c r="J44" s="7"/>
      <c r="K44" s="7"/>
      <c r="L44" s="7"/>
      <c r="M44" s="7"/>
      <c r="N44" s="7"/>
      <c r="O44" s="7"/>
      <c r="P44" s="7"/>
      <c r="Q44" s="7"/>
      <c r="R44" s="13"/>
      <c r="S44" s="13"/>
    </row>
    <row r="45" spans="1:19" s="10" customFormat="1" ht="18.600000000000001" customHeight="1" x14ac:dyDescent="0.3">
      <c r="A45" s="7"/>
      <c r="B45" s="49" t="s">
        <v>25</v>
      </c>
      <c r="C45" s="49"/>
      <c r="D45" s="171" t="s">
        <v>411</v>
      </c>
      <c r="E45" s="19" t="s">
        <v>89</v>
      </c>
      <c r="F45" s="90">
        <f t="shared" si="3"/>
        <v>40.206185567010309</v>
      </c>
      <c r="G45" s="94">
        <v>50</v>
      </c>
      <c r="H45" s="95">
        <v>2010.3092783505156</v>
      </c>
      <c r="I45" s="7"/>
      <c r="J45" s="7"/>
      <c r="K45" s="7"/>
      <c r="L45" s="7"/>
      <c r="M45" s="7"/>
      <c r="N45" s="7"/>
      <c r="O45" s="7"/>
      <c r="P45" s="7"/>
      <c r="Q45" s="7"/>
      <c r="R45" s="13"/>
      <c r="S45" s="13"/>
    </row>
    <row r="46" spans="1:19" s="10" customFormat="1" ht="18.600000000000001" customHeight="1" x14ac:dyDescent="0.3">
      <c r="A46" s="7"/>
      <c r="B46" s="49" t="s">
        <v>26</v>
      </c>
      <c r="C46" s="49"/>
      <c r="D46" s="171" t="s">
        <v>411</v>
      </c>
      <c r="E46" s="92">
        <v>110</v>
      </c>
      <c r="F46" s="90">
        <f t="shared" si="3"/>
        <v>49.45652173913043</v>
      </c>
      <c r="G46" s="92">
        <v>50</v>
      </c>
      <c r="H46" s="91">
        <v>2472.8260869565215</v>
      </c>
      <c r="I46" s="7"/>
      <c r="J46" s="7"/>
      <c r="K46" s="7"/>
      <c r="L46" s="7"/>
      <c r="M46" s="7"/>
      <c r="N46" s="7"/>
      <c r="O46" s="7"/>
      <c r="P46" s="7"/>
      <c r="Q46" s="7"/>
      <c r="R46" s="13"/>
      <c r="S46" s="13"/>
    </row>
    <row r="47" spans="1:19" s="10" customFormat="1" ht="18.600000000000001" customHeight="1" x14ac:dyDescent="0.3">
      <c r="A47" s="7"/>
      <c r="B47" s="52" t="s">
        <v>27</v>
      </c>
      <c r="C47" s="52"/>
      <c r="D47" s="171" t="s">
        <v>411</v>
      </c>
      <c r="E47" s="17">
        <v>125</v>
      </c>
      <c r="F47" s="90">
        <f t="shared" si="3"/>
        <v>53.64</v>
      </c>
      <c r="G47" s="17">
        <v>50</v>
      </c>
      <c r="H47" s="90">
        <v>2682</v>
      </c>
      <c r="I47" s="7"/>
      <c r="J47" s="7"/>
      <c r="K47" s="7"/>
      <c r="L47" s="7"/>
      <c r="M47" s="7"/>
      <c r="N47" s="7"/>
      <c r="O47" s="7"/>
      <c r="P47" s="7"/>
      <c r="Q47" s="7"/>
      <c r="R47" s="13"/>
      <c r="S47" s="13"/>
    </row>
    <row r="48" spans="1:19" s="10" customFormat="1" ht="18.600000000000001" customHeight="1" x14ac:dyDescent="0.3">
      <c r="A48" s="7"/>
      <c r="B48" s="51" t="s">
        <v>28</v>
      </c>
      <c r="C48" s="51"/>
      <c r="D48" s="171" t="s">
        <v>411</v>
      </c>
      <c r="E48" s="94" t="s">
        <v>0</v>
      </c>
      <c r="F48" s="90">
        <f t="shared" si="3"/>
        <v>40.85528827796869</v>
      </c>
      <c r="G48" s="94">
        <v>50</v>
      </c>
      <c r="H48" s="95">
        <v>2042.7644138984344</v>
      </c>
      <c r="I48" s="7"/>
      <c r="J48" s="7"/>
      <c r="K48" s="7"/>
      <c r="L48" s="7"/>
      <c r="M48" s="7"/>
      <c r="N48" s="7"/>
      <c r="O48" s="7"/>
      <c r="P48" s="7"/>
      <c r="Q48" s="7"/>
      <c r="R48" s="13"/>
      <c r="S48" s="13"/>
    </row>
    <row r="49" spans="1:19" s="10" customFormat="1" ht="18.600000000000001" customHeight="1" x14ac:dyDescent="0.3">
      <c r="A49" s="7"/>
      <c r="B49" s="52" t="s">
        <v>29</v>
      </c>
      <c r="C49" s="52"/>
      <c r="D49" s="171" t="s">
        <v>411</v>
      </c>
      <c r="E49" s="17">
        <v>90</v>
      </c>
      <c r="F49" s="90">
        <f t="shared" si="3"/>
        <v>38.78</v>
      </c>
      <c r="G49" s="17">
        <v>50</v>
      </c>
      <c r="H49" s="90">
        <v>1939</v>
      </c>
      <c r="I49" s="7"/>
      <c r="J49" s="7"/>
      <c r="K49" s="7"/>
      <c r="L49" s="7"/>
      <c r="M49" s="7"/>
      <c r="N49" s="7"/>
      <c r="O49" s="7"/>
      <c r="P49" s="7"/>
      <c r="Q49" s="7"/>
      <c r="R49" s="13"/>
      <c r="S49" s="13"/>
    </row>
    <row r="50" spans="1:19" s="10" customFormat="1" ht="18.600000000000001" customHeight="1" x14ac:dyDescent="0.3">
      <c r="A50" s="7"/>
      <c r="B50" s="49" t="s">
        <v>30</v>
      </c>
      <c r="C50" s="49"/>
      <c r="D50" s="171" t="s">
        <v>411</v>
      </c>
      <c r="E50" s="92">
        <v>90</v>
      </c>
      <c r="F50" s="90">
        <f t="shared" si="3"/>
        <v>34.088888888888889</v>
      </c>
      <c r="G50" s="92">
        <v>50</v>
      </c>
      <c r="H50" s="91">
        <v>1704.4444444444443</v>
      </c>
      <c r="I50" s="7"/>
      <c r="J50" s="7"/>
      <c r="K50" s="7"/>
      <c r="L50" s="7"/>
      <c r="M50" s="7"/>
      <c r="N50" s="7"/>
      <c r="O50" s="7"/>
      <c r="P50" s="7"/>
      <c r="Q50" s="7"/>
      <c r="R50" s="13"/>
      <c r="S50" s="13"/>
    </row>
    <row r="51" spans="1:19" s="10" customFormat="1" ht="18.600000000000001" customHeight="1" x14ac:dyDescent="0.3">
      <c r="A51" s="7"/>
      <c r="B51" s="49" t="s">
        <v>31</v>
      </c>
      <c r="C51" s="216"/>
      <c r="D51" s="177" t="s">
        <v>412</v>
      </c>
      <c r="E51" s="92">
        <v>130</v>
      </c>
      <c r="F51" s="90">
        <f t="shared" si="3"/>
        <v>54</v>
      </c>
      <c r="G51" s="92">
        <v>25</v>
      </c>
      <c r="H51" s="91">
        <v>1350</v>
      </c>
      <c r="I51" s="7"/>
      <c r="J51" s="7"/>
      <c r="K51" s="7"/>
      <c r="L51" s="7"/>
      <c r="M51" s="7"/>
      <c r="N51" s="7"/>
      <c r="O51" s="7"/>
      <c r="P51" s="7"/>
      <c r="Q51" s="7"/>
      <c r="R51" s="13"/>
      <c r="S51" s="13"/>
    </row>
    <row r="52" spans="1:19" s="10" customFormat="1" ht="18.600000000000001" customHeight="1" x14ac:dyDescent="0.3">
      <c r="A52" s="7"/>
      <c r="B52" s="49" t="s">
        <v>32</v>
      </c>
      <c r="C52" s="216"/>
      <c r="D52" s="177" t="s">
        <v>412</v>
      </c>
      <c r="E52" s="92">
        <v>130</v>
      </c>
      <c r="F52" s="90">
        <f t="shared" si="3"/>
        <v>60.16</v>
      </c>
      <c r="G52" s="92">
        <v>25</v>
      </c>
      <c r="H52" s="91">
        <v>1504</v>
      </c>
      <c r="I52" s="7"/>
      <c r="J52" s="7"/>
      <c r="K52" s="7"/>
      <c r="L52" s="7"/>
      <c r="M52" s="7"/>
      <c r="N52" s="7"/>
      <c r="O52" s="7"/>
      <c r="P52" s="7"/>
      <c r="Q52" s="7"/>
      <c r="R52" s="13"/>
      <c r="S52" s="13"/>
    </row>
    <row r="53" spans="1:19" s="9" customFormat="1" ht="18.600000000000001" customHeight="1" x14ac:dyDescent="0.3">
      <c r="A53" s="7"/>
      <c r="B53" s="53" t="s">
        <v>33</v>
      </c>
      <c r="C53" s="216"/>
      <c r="D53" s="177" t="s">
        <v>412</v>
      </c>
      <c r="E53" s="96">
        <v>130</v>
      </c>
      <c r="F53" s="87">
        <f t="shared" si="3"/>
        <v>60.6</v>
      </c>
      <c r="G53" s="96">
        <v>25</v>
      </c>
      <c r="H53" s="88">
        <v>1515</v>
      </c>
      <c r="I53" s="7"/>
      <c r="J53" s="7"/>
      <c r="K53" s="7"/>
      <c r="L53" s="7"/>
      <c r="M53" s="7"/>
      <c r="N53" s="7"/>
      <c r="O53" s="7"/>
      <c r="P53" s="7"/>
      <c r="Q53" s="7"/>
      <c r="R53" s="13"/>
      <c r="S53" s="13"/>
    </row>
    <row r="54" spans="1:19" s="10" customFormat="1" ht="18.600000000000001" customHeight="1" x14ac:dyDescent="0.3">
      <c r="A54" s="7"/>
      <c r="B54" s="49" t="s">
        <v>34</v>
      </c>
      <c r="C54" s="216"/>
      <c r="D54" s="177" t="s">
        <v>412</v>
      </c>
      <c r="E54" s="92">
        <v>130</v>
      </c>
      <c r="F54" s="90">
        <f t="shared" si="3"/>
        <v>57.2</v>
      </c>
      <c r="G54" s="92">
        <v>25</v>
      </c>
      <c r="H54" s="91">
        <v>1430</v>
      </c>
      <c r="I54" s="7"/>
      <c r="J54" s="7"/>
      <c r="K54" s="7"/>
      <c r="L54" s="7"/>
      <c r="M54" s="7"/>
      <c r="N54" s="7"/>
      <c r="O54" s="7"/>
      <c r="P54" s="7"/>
      <c r="Q54" s="7"/>
      <c r="R54" s="13"/>
      <c r="S54" s="13"/>
    </row>
    <row r="55" spans="1:19" s="10" customFormat="1" ht="18.600000000000001" customHeight="1" x14ac:dyDescent="0.3">
      <c r="A55" s="7"/>
      <c r="B55" s="49" t="s">
        <v>35</v>
      </c>
      <c r="C55" s="216"/>
      <c r="D55" s="177" t="s">
        <v>412</v>
      </c>
      <c r="E55" s="92">
        <v>100</v>
      </c>
      <c r="F55" s="90">
        <f t="shared" si="3"/>
        <v>41.6</v>
      </c>
      <c r="G55" s="92">
        <v>25</v>
      </c>
      <c r="H55" s="91">
        <v>1040</v>
      </c>
      <c r="I55" s="7"/>
      <c r="J55" s="7"/>
      <c r="K55" s="7"/>
      <c r="L55" s="7"/>
      <c r="M55" s="7"/>
      <c r="N55" s="7"/>
      <c r="O55" s="7"/>
      <c r="P55" s="7"/>
      <c r="Q55" s="7"/>
      <c r="R55" s="13"/>
      <c r="S55" s="13"/>
    </row>
    <row r="56" spans="1:19" s="10" customFormat="1" ht="18.600000000000001" customHeight="1" x14ac:dyDescent="0.3">
      <c r="A56" s="7"/>
      <c r="B56" s="49" t="s">
        <v>36</v>
      </c>
      <c r="C56" s="216"/>
      <c r="D56" s="177" t="s">
        <v>412</v>
      </c>
      <c r="E56" s="92">
        <v>130</v>
      </c>
      <c r="F56" s="90">
        <f t="shared" si="3"/>
        <v>47.8</v>
      </c>
      <c r="G56" s="92">
        <v>25</v>
      </c>
      <c r="H56" s="91">
        <v>1195</v>
      </c>
      <c r="I56" s="7"/>
      <c r="J56" s="7"/>
      <c r="K56" s="7"/>
      <c r="L56" s="7"/>
      <c r="M56" s="7"/>
      <c r="N56" s="7"/>
      <c r="O56" s="7"/>
      <c r="P56" s="7"/>
      <c r="Q56" s="7"/>
      <c r="R56" s="13"/>
      <c r="S56" s="13"/>
    </row>
    <row r="57" spans="1:19" s="10" customFormat="1" ht="18.600000000000001" customHeight="1" x14ac:dyDescent="0.3">
      <c r="A57" s="7"/>
      <c r="B57" s="49" t="s">
        <v>37</v>
      </c>
      <c r="C57" s="216"/>
      <c r="D57" s="177" t="s">
        <v>412</v>
      </c>
      <c r="E57" s="92">
        <v>130</v>
      </c>
      <c r="F57" s="90">
        <f t="shared" si="3"/>
        <v>60.6</v>
      </c>
      <c r="G57" s="92">
        <v>50</v>
      </c>
      <c r="H57" s="91">
        <v>3030</v>
      </c>
      <c r="I57" s="7"/>
      <c r="J57" s="7"/>
      <c r="K57" s="7"/>
      <c r="L57" s="7"/>
      <c r="M57" s="7"/>
      <c r="N57" s="7"/>
      <c r="O57" s="7"/>
      <c r="P57" s="7"/>
      <c r="Q57" s="7"/>
      <c r="R57" s="13"/>
      <c r="S57" s="13"/>
    </row>
    <row r="58" spans="1:19" s="10" customFormat="1" ht="18.600000000000001" customHeight="1" x14ac:dyDescent="0.3">
      <c r="A58" s="7"/>
      <c r="B58" s="63" t="s">
        <v>38</v>
      </c>
      <c r="C58" s="217"/>
      <c r="D58" s="177" t="s">
        <v>412</v>
      </c>
      <c r="E58" s="17">
        <v>140</v>
      </c>
      <c r="F58" s="90">
        <f t="shared" si="3"/>
        <v>49.6</v>
      </c>
      <c r="G58" s="17">
        <v>50</v>
      </c>
      <c r="H58" s="90">
        <v>2480</v>
      </c>
      <c r="I58" s="7"/>
      <c r="J58" s="7"/>
      <c r="K58" s="7"/>
      <c r="L58" s="7"/>
      <c r="M58" s="7"/>
      <c r="N58" s="7"/>
      <c r="O58" s="7"/>
      <c r="P58" s="7"/>
      <c r="Q58" s="7"/>
      <c r="R58" s="13"/>
      <c r="S58" s="13"/>
    </row>
    <row r="59" spans="1:19" ht="21" x14ac:dyDescent="0.3">
      <c r="A59" s="26" t="s">
        <v>41</v>
      </c>
      <c r="B59" s="97"/>
      <c r="C59" s="97"/>
      <c r="D59" s="172"/>
      <c r="E59" s="98"/>
      <c r="F59" s="172"/>
      <c r="G59" s="203" t="s">
        <v>414</v>
      </c>
      <c r="H59" s="203"/>
    </row>
    <row r="60" spans="1:19" s="3" customFormat="1" ht="20.399999999999999" customHeight="1" x14ac:dyDescent="0.3">
      <c r="A60" s="1"/>
      <c r="B60" s="54" t="s">
        <v>43</v>
      </c>
      <c r="C60" s="54"/>
      <c r="D60" s="171" t="s">
        <v>413</v>
      </c>
      <c r="E60" s="99">
        <v>140</v>
      </c>
      <c r="F60" s="100">
        <f>H60/G60</f>
        <v>98.7</v>
      </c>
      <c r="G60" s="99">
        <v>10</v>
      </c>
      <c r="H60" s="100">
        <v>987</v>
      </c>
      <c r="I60" s="1"/>
      <c r="J60" s="1"/>
      <c r="K60" s="1"/>
      <c r="L60" s="1"/>
      <c r="M60" s="1"/>
      <c r="N60" s="1"/>
      <c r="O60" s="1"/>
      <c r="P60" s="1"/>
      <c r="Q60" s="1"/>
      <c r="R60" s="6"/>
      <c r="S60" s="6"/>
    </row>
    <row r="61" spans="1:19" s="5" customFormat="1" ht="24.6" customHeight="1" x14ac:dyDescent="0.3">
      <c r="A61" s="1"/>
      <c r="B61" s="55" t="s">
        <v>44</v>
      </c>
      <c r="C61" s="55"/>
      <c r="D61" s="171" t="s">
        <v>413</v>
      </c>
      <c r="E61" s="101">
        <v>140</v>
      </c>
      <c r="F61" s="102">
        <f t="shared" ref="F61:F63" si="4">H61/G61</f>
        <v>105.1</v>
      </c>
      <c r="G61" s="101">
        <v>10</v>
      </c>
      <c r="H61" s="102">
        <v>1051</v>
      </c>
      <c r="I61" s="1"/>
      <c r="J61" s="1"/>
      <c r="K61" s="1"/>
      <c r="L61" s="1"/>
      <c r="M61" s="1"/>
      <c r="N61" s="1"/>
      <c r="O61" s="1"/>
      <c r="P61" s="1"/>
      <c r="Q61" s="1"/>
      <c r="R61" s="6"/>
      <c r="S61" s="6"/>
    </row>
    <row r="62" spans="1:19" s="5" customFormat="1" ht="20.399999999999999" customHeight="1" x14ac:dyDescent="0.3">
      <c r="A62" s="1"/>
      <c r="B62" s="56" t="s">
        <v>42</v>
      </c>
      <c r="C62" s="56"/>
      <c r="D62" s="171" t="s">
        <v>413</v>
      </c>
      <c r="E62" s="101">
        <v>140</v>
      </c>
      <c r="F62" s="102">
        <f t="shared" si="4"/>
        <v>89.5</v>
      </c>
      <c r="G62" s="101">
        <v>10</v>
      </c>
      <c r="H62" s="102">
        <v>895</v>
      </c>
      <c r="I62" s="1"/>
      <c r="J62" s="1"/>
      <c r="K62" s="1"/>
      <c r="L62" s="1"/>
      <c r="M62" s="1"/>
      <c r="N62" s="1"/>
      <c r="O62" s="1"/>
      <c r="P62" s="1"/>
      <c r="Q62" s="1"/>
      <c r="R62" s="6"/>
      <c r="S62" s="6"/>
    </row>
    <row r="63" spans="1:19" s="5" customFormat="1" ht="20.399999999999999" customHeight="1" x14ac:dyDescent="0.3">
      <c r="A63" s="1"/>
      <c r="B63" s="64" t="s">
        <v>45</v>
      </c>
      <c r="C63" s="64"/>
      <c r="D63" s="171" t="s">
        <v>413</v>
      </c>
      <c r="E63" s="101">
        <v>140</v>
      </c>
      <c r="F63" s="102">
        <f t="shared" si="4"/>
        <v>95.9</v>
      </c>
      <c r="G63" s="101">
        <v>10</v>
      </c>
      <c r="H63" s="102">
        <v>959</v>
      </c>
      <c r="I63" s="1"/>
      <c r="J63" s="1"/>
      <c r="K63" s="1"/>
      <c r="L63" s="1"/>
      <c r="M63" s="1"/>
      <c r="N63" s="1"/>
      <c r="O63" s="1"/>
      <c r="P63" s="1"/>
      <c r="Q63" s="1"/>
      <c r="R63" s="6"/>
      <c r="S63" s="6"/>
    </row>
    <row r="64" spans="1:19" ht="21" x14ac:dyDescent="0.3">
      <c r="A64" s="26" t="s">
        <v>40</v>
      </c>
      <c r="B64" s="97"/>
      <c r="C64" s="97"/>
      <c r="D64" s="173"/>
      <c r="E64" s="97"/>
      <c r="F64" s="173"/>
      <c r="G64" s="203" t="s">
        <v>414</v>
      </c>
      <c r="H64" s="203"/>
    </row>
    <row r="65" spans="1:19" s="3" customFormat="1" ht="18" customHeight="1" x14ac:dyDescent="0.3">
      <c r="A65" s="1"/>
      <c r="B65" s="54" t="s">
        <v>53</v>
      </c>
      <c r="C65" s="54"/>
      <c r="D65" s="171" t="s">
        <v>411</v>
      </c>
      <c r="E65" s="96">
        <v>90</v>
      </c>
      <c r="F65" s="87">
        <f>H65/G65</f>
        <v>42.8</v>
      </c>
      <c r="G65" s="96">
        <v>50</v>
      </c>
      <c r="H65" s="88">
        <v>2140</v>
      </c>
      <c r="I65" s="1"/>
      <c r="J65" s="1"/>
      <c r="K65" s="1"/>
      <c r="L65" s="1"/>
      <c r="M65" s="1"/>
      <c r="N65" s="1"/>
      <c r="O65" s="1"/>
      <c r="P65" s="1"/>
      <c r="Q65" s="1"/>
      <c r="R65" s="6"/>
      <c r="S65" s="6"/>
    </row>
    <row r="66" spans="1:19" s="5" customFormat="1" ht="18" customHeight="1" x14ac:dyDescent="0.3">
      <c r="A66" s="1"/>
      <c r="B66" s="55" t="s">
        <v>54</v>
      </c>
      <c r="C66" s="55"/>
      <c r="D66" s="171" t="s">
        <v>411</v>
      </c>
      <c r="E66" s="92">
        <v>90</v>
      </c>
      <c r="F66" s="90">
        <f>H66/G66</f>
        <v>42.8</v>
      </c>
      <c r="G66" s="92">
        <v>50</v>
      </c>
      <c r="H66" s="91">
        <v>2140</v>
      </c>
      <c r="I66" s="1"/>
      <c r="J66" s="1"/>
      <c r="K66" s="1"/>
      <c r="L66" s="1"/>
      <c r="M66" s="1"/>
      <c r="N66" s="1"/>
      <c r="O66" s="1"/>
      <c r="P66" s="1"/>
      <c r="Q66" s="1"/>
      <c r="R66" s="6"/>
      <c r="S66" s="6"/>
    </row>
    <row r="67" spans="1:19" s="5" customFormat="1" ht="18" customHeight="1" x14ac:dyDescent="0.3">
      <c r="A67" s="1"/>
      <c r="B67" s="56" t="s">
        <v>55</v>
      </c>
      <c r="C67" s="56"/>
      <c r="D67" s="171" t="s">
        <v>411</v>
      </c>
      <c r="E67" s="78">
        <v>90</v>
      </c>
      <c r="F67" s="18">
        <f t="shared" ref="F67:F100" si="5">H67/G67</f>
        <v>38.06</v>
      </c>
      <c r="G67" s="79">
        <v>50</v>
      </c>
      <c r="H67" s="90">
        <v>1903</v>
      </c>
      <c r="I67" s="1"/>
      <c r="J67" s="1"/>
      <c r="K67" s="1"/>
      <c r="L67" s="1"/>
      <c r="M67" s="1"/>
      <c r="N67" s="1"/>
      <c r="O67" s="1"/>
      <c r="P67" s="1"/>
      <c r="Q67" s="1"/>
      <c r="R67" s="6"/>
      <c r="S67" s="6"/>
    </row>
    <row r="68" spans="1:19" s="5" customFormat="1" ht="18" customHeight="1" x14ac:dyDescent="0.3">
      <c r="A68" s="1"/>
      <c r="B68" s="57" t="s">
        <v>56</v>
      </c>
      <c r="C68" s="57"/>
      <c r="D68" s="171" t="s">
        <v>411</v>
      </c>
      <c r="E68" s="77">
        <v>90</v>
      </c>
      <c r="F68" s="18">
        <f t="shared" si="5"/>
        <v>26.7</v>
      </c>
      <c r="G68" s="77">
        <v>50</v>
      </c>
      <c r="H68" s="91">
        <v>1335</v>
      </c>
      <c r="I68" s="1"/>
      <c r="J68" s="1"/>
      <c r="K68" s="1"/>
      <c r="L68" s="1"/>
      <c r="M68" s="1"/>
      <c r="N68" s="1"/>
      <c r="O68" s="1"/>
      <c r="P68" s="1"/>
      <c r="Q68" s="1"/>
      <c r="R68" s="6"/>
      <c r="S68" s="6"/>
    </row>
    <row r="69" spans="1:19" s="5" customFormat="1" ht="18" customHeight="1" x14ac:dyDescent="0.3">
      <c r="A69" s="1"/>
      <c r="B69" s="56" t="s">
        <v>57</v>
      </c>
      <c r="C69" s="56"/>
      <c r="D69" s="171" t="s">
        <v>411</v>
      </c>
      <c r="E69" s="78">
        <v>90</v>
      </c>
      <c r="F69" s="18">
        <f t="shared" si="5"/>
        <v>30.32</v>
      </c>
      <c r="G69" s="79">
        <v>50</v>
      </c>
      <c r="H69" s="90">
        <v>1516</v>
      </c>
      <c r="I69" s="1"/>
      <c r="J69" s="1"/>
      <c r="K69" s="1"/>
      <c r="L69" s="1"/>
      <c r="M69" s="1"/>
      <c r="N69" s="1"/>
      <c r="O69" s="1"/>
      <c r="P69" s="1"/>
      <c r="Q69" s="1"/>
      <c r="R69" s="6"/>
      <c r="S69" s="6"/>
    </row>
    <row r="70" spans="1:19" s="5" customFormat="1" ht="18" customHeight="1" x14ac:dyDescent="0.3">
      <c r="A70" s="1"/>
      <c r="B70" s="56" t="s">
        <v>58</v>
      </c>
      <c r="C70" s="56"/>
      <c r="D70" s="171" t="s">
        <v>411</v>
      </c>
      <c r="E70" s="78">
        <v>90</v>
      </c>
      <c r="F70" s="18">
        <f t="shared" si="5"/>
        <v>34.86</v>
      </c>
      <c r="G70" s="79">
        <v>50</v>
      </c>
      <c r="H70" s="90">
        <v>1743</v>
      </c>
      <c r="I70" s="1"/>
      <c r="J70" s="1"/>
      <c r="K70" s="1"/>
      <c r="L70" s="1"/>
      <c r="M70" s="1"/>
      <c r="N70" s="1"/>
      <c r="O70" s="1"/>
      <c r="P70" s="1"/>
      <c r="Q70" s="1"/>
      <c r="R70" s="6"/>
      <c r="S70" s="6"/>
    </row>
    <row r="71" spans="1:19" s="5" customFormat="1" ht="18" customHeight="1" x14ac:dyDescent="0.3">
      <c r="A71" s="1"/>
      <c r="B71" s="56" t="s">
        <v>59</v>
      </c>
      <c r="C71" s="56"/>
      <c r="D71" s="171" t="s">
        <v>411</v>
      </c>
      <c r="E71" s="78">
        <v>90</v>
      </c>
      <c r="F71" s="18">
        <f t="shared" si="5"/>
        <v>30.32</v>
      </c>
      <c r="G71" s="79">
        <v>50</v>
      </c>
      <c r="H71" s="90">
        <v>1516</v>
      </c>
      <c r="I71" s="1"/>
      <c r="J71" s="1"/>
      <c r="K71" s="1"/>
      <c r="L71" s="1"/>
      <c r="M71" s="1"/>
      <c r="N71" s="1"/>
      <c r="O71" s="1"/>
      <c r="P71" s="1"/>
      <c r="Q71" s="1"/>
      <c r="R71" s="6"/>
      <c r="S71" s="6"/>
    </row>
    <row r="72" spans="1:19" s="5" customFormat="1" ht="18" customHeight="1" x14ac:dyDescent="0.3">
      <c r="A72" s="1"/>
      <c r="B72" s="57" t="s">
        <v>60</v>
      </c>
      <c r="C72" s="57"/>
      <c r="D72" s="171" t="s">
        <v>411</v>
      </c>
      <c r="E72" s="77">
        <v>90</v>
      </c>
      <c r="F72" s="18">
        <f t="shared" si="5"/>
        <v>31.46</v>
      </c>
      <c r="G72" s="77">
        <v>50</v>
      </c>
      <c r="H72" s="91">
        <v>1573</v>
      </c>
      <c r="I72" s="1"/>
      <c r="J72" s="1"/>
      <c r="K72" s="1"/>
      <c r="L72" s="1"/>
      <c r="M72" s="1"/>
      <c r="N72" s="1"/>
      <c r="O72" s="1"/>
      <c r="P72" s="1"/>
      <c r="Q72" s="1"/>
      <c r="R72" s="6"/>
      <c r="S72" s="6"/>
    </row>
    <row r="73" spans="1:19" s="5" customFormat="1" ht="18" customHeight="1" x14ac:dyDescent="0.3">
      <c r="A73" s="1"/>
      <c r="B73" s="58" t="s">
        <v>61</v>
      </c>
      <c r="C73" s="58"/>
      <c r="D73" s="171" t="s">
        <v>411</v>
      </c>
      <c r="E73" s="89" t="s">
        <v>89</v>
      </c>
      <c r="F73" s="18">
        <f t="shared" si="5"/>
        <v>32.783505154639172</v>
      </c>
      <c r="G73" s="103">
        <v>50</v>
      </c>
      <c r="H73" s="95">
        <v>1639.1752577319587</v>
      </c>
      <c r="I73" s="1"/>
      <c r="J73" s="1"/>
      <c r="K73" s="1"/>
      <c r="L73" s="1"/>
      <c r="M73" s="1"/>
      <c r="N73" s="1"/>
      <c r="O73" s="1"/>
      <c r="P73" s="1"/>
      <c r="Q73" s="1"/>
      <c r="R73" s="6"/>
      <c r="S73" s="6"/>
    </row>
    <row r="74" spans="1:19" s="5" customFormat="1" ht="18" customHeight="1" x14ac:dyDescent="0.3">
      <c r="A74" s="1"/>
      <c r="B74" s="56" t="s">
        <v>62</v>
      </c>
      <c r="C74" s="56"/>
      <c r="D74" s="171" t="s">
        <v>411</v>
      </c>
      <c r="E74" s="79">
        <v>90</v>
      </c>
      <c r="F74" s="18">
        <f t="shared" si="5"/>
        <v>31.42</v>
      </c>
      <c r="G74" s="79">
        <v>50</v>
      </c>
      <c r="H74" s="90">
        <v>1571</v>
      </c>
      <c r="I74" s="1"/>
      <c r="J74" s="1"/>
      <c r="K74" s="1"/>
      <c r="L74" s="1"/>
      <c r="M74" s="1"/>
      <c r="N74" s="1"/>
      <c r="O74" s="1"/>
      <c r="P74" s="1"/>
      <c r="Q74" s="1"/>
      <c r="R74" s="6"/>
      <c r="S74" s="6"/>
    </row>
    <row r="75" spans="1:19" s="5" customFormat="1" ht="18" customHeight="1" x14ac:dyDescent="0.4">
      <c r="A75" s="1"/>
      <c r="B75" s="59" t="s">
        <v>63</v>
      </c>
      <c r="C75" s="59"/>
      <c r="D75" s="171" t="s">
        <v>411</v>
      </c>
      <c r="E75" s="89" t="s">
        <v>89</v>
      </c>
      <c r="F75" s="18">
        <f t="shared" si="5"/>
        <v>32.865979381443296</v>
      </c>
      <c r="G75" s="103">
        <v>50</v>
      </c>
      <c r="H75" s="95">
        <v>1643.2989690721649</v>
      </c>
      <c r="I75" s="1"/>
      <c r="J75" s="1"/>
      <c r="K75" s="1"/>
      <c r="L75" s="1"/>
      <c r="M75" s="1"/>
      <c r="N75" s="1"/>
      <c r="O75" s="1"/>
      <c r="P75" s="1"/>
      <c r="Q75" s="1"/>
      <c r="R75" s="6"/>
      <c r="S75" s="6"/>
    </row>
    <row r="76" spans="1:19" s="5" customFormat="1" ht="18" customHeight="1" x14ac:dyDescent="0.3">
      <c r="A76" s="1"/>
      <c r="B76" s="56" t="s">
        <v>64</v>
      </c>
      <c r="C76" s="56"/>
      <c r="D76" s="171" t="s">
        <v>411</v>
      </c>
      <c r="E76" s="78">
        <v>90</v>
      </c>
      <c r="F76" s="18">
        <f t="shared" si="5"/>
        <v>33.299999999999997</v>
      </c>
      <c r="G76" s="79">
        <v>50</v>
      </c>
      <c r="H76" s="90">
        <v>1665</v>
      </c>
      <c r="I76" s="1"/>
      <c r="J76" s="1"/>
      <c r="K76" s="1"/>
      <c r="L76" s="1"/>
      <c r="M76" s="1"/>
      <c r="N76" s="1"/>
      <c r="O76" s="1"/>
      <c r="P76" s="1"/>
      <c r="Q76" s="1"/>
      <c r="R76" s="6"/>
      <c r="S76" s="6"/>
    </row>
    <row r="77" spans="1:19" s="5" customFormat="1" ht="18" customHeight="1" x14ac:dyDescent="0.3">
      <c r="A77" s="1"/>
      <c r="B77" s="56" t="s">
        <v>65</v>
      </c>
      <c r="C77" s="56"/>
      <c r="D77" s="171" t="s">
        <v>411</v>
      </c>
      <c r="E77" s="79">
        <v>90</v>
      </c>
      <c r="F77" s="18">
        <f t="shared" si="5"/>
        <v>31.42</v>
      </c>
      <c r="G77" s="79">
        <v>50</v>
      </c>
      <c r="H77" s="90">
        <v>1571</v>
      </c>
      <c r="I77" s="1"/>
      <c r="J77" s="1"/>
      <c r="K77" s="1"/>
      <c r="L77" s="1"/>
      <c r="M77" s="1"/>
      <c r="N77" s="1"/>
      <c r="O77" s="1"/>
      <c r="P77" s="1"/>
      <c r="Q77" s="1"/>
      <c r="R77" s="6"/>
      <c r="S77" s="6"/>
    </row>
    <row r="78" spans="1:19" s="5" customFormat="1" ht="18" customHeight="1" x14ac:dyDescent="0.3">
      <c r="A78" s="1"/>
      <c r="B78" s="57" t="s">
        <v>66</v>
      </c>
      <c r="C78" s="57"/>
      <c r="D78" s="171" t="s">
        <v>411</v>
      </c>
      <c r="E78" s="77">
        <v>90</v>
      </c>
      <c r="F78" s="18">
        <f t="shared" si="5"/>
        <v>29.8</v>
      </c>
      <c r="G78" s="77">
        <v>50</v>
      </c>
      <c r="H78" s="91">
        <v>1490</v>
      </c>
      <c r="I78" s="1"/>
      <c r="J78" s="1"/>
      <c r="K78" s="1"/>
      <c r="L78" s="1"/>
      <c r="M78" s="1"/>
      <c r="N78" s="1"/>
      <c r="O78" s="1"/>
      <c r="P78" s="1"/>
      <c r="Q78" s="1"/>
      <c r="R78" s="6"/>
      <c r="S78" s="6"/>
    </row>
    <row r="79" spans="1:19" s="5" customFormat="1" ht="18" customHeight="1" x14ac:dyDescent="0.3">
      <c r="A79" s="1"/>
      <c r="B79" s="56" t="s">
        <v>67</v>
      </c>
      <c r="C79" s="56"/>
      <c r="D79" s="171" t="s">
        <v>411</v>
      </c>
      <c r="E79" s="79">
        <v>90</v>
      </c>
      <c r="F79" s="18">
        <f t="shared" si="5"/>
        <v>31.42</v>
      </c>
      <c r="G79" s="79">
        <v>50</v>
      </c>
      <c r="H79" s="90">
        <v>1571</v>
      </c>
      <c r="I79" s="1"/>
      <c r="J79" s="1"/>
      <c r="K79" s="1"/>
      <c r="L79" s="1"/>
      <c r="M79" s="1"/>
      <c r="N79" s="1"/>
      <c r="O79" s="1"/>
      <c r="P79" s="1"/>
      <c r="Q79" s="1"/>
      <c r="R79" s="6"/>
      <c r="S79" s="6"/>
    </row>
    <row r="80" spans="1:19" s="5" customFormat="1" ht="18" customHeight="1" x14ac:dyDescent="0.3">
      <c r="A80" s="1"/>
      <c r="B80" s="58" t="s">
        <v>68</v>
      </c>
      <c r="C80" s="58"/>
      <c r="D80" s="171" t="s">
        <v>411</v>
      </c>
      <c r="E80" s="89" t="s">
        <v>89</v>
      </c>
      <c r="F80" s="18">
        <f t="shared" si="5"/>
        <v>32.865979381443296</v>
      </c>
      <c r="G80" s="103">
        <v>50</v>
      </c>
      <c r="H80" s="95">
        <v>1643.2989690721649</v>
      </c>
      <c r="I80" s="1"/>
      <c r="J80" s="1"/>
      <c r="K80" s="1"/>
      <c r="L80" s="1"/>
      <c r="M80" s="1"/>
      <c r="N80" s="1"/>
      <c r="O80" s="1"/>
      <c r="P80" s="1"/>
      <c r="Q80" s="1"/>
      <c r="R80" s="6"/>
      <c r="S80" s="6"/>
    </row>
    <row r="81" spans="1:19" s="5" customFormat="1" ht="18" customHeight="1" x14ac:dyDescent="0.3">
      <c r="A81" s="1"/>
      <c r="B81" s="56" t="s">
        <v>69</v>
      </c>
      <c r="C81" s="56"/>
      <c r="D81" s="171" t="s">
        <v>411</v>
      </c>
      <c r="E81" s="79">
        <v>90</v>
      </c>
      <c r="F81" s="18">
        <f t="shared" si="5"/>
        <v>32.76</v>
      </c>
      <c r="G81" s="79">
        <v>50</v>
      </c>
      <c r="H81" s="90">
        <v>1638</v>
      </c>
      <c r="I81" s="1"/>
      <c r="J81" s="1"/>
      <c r="K81" s="1"/>
      <c r="L81" s="1"/>
      <c r="M81" s="1"/>
      <c r="N81" s="1"/>
      <c r="O81" s="1"/>
      <c r="P81" s="1"/>
      <c r="Q81" s="1"/>
      <c r="R81" s="6"/>
      <c r="S81" s="6"/>
    </row>
    <row r="82" spans="1:19" s="5" customFormat="1" ht="18" customHeight="1" x14ac:dyDescent="0.3">
      <c r="A82" s="1"/>
      <c r="B82" s="58" t="s">
        <v>70</v>
      </c>
      <c r="C82" s="58"/>
      <c r="D82" s="171" t="s">
        <v>411</v>
      </c>
      <c r="E82" s="89" t="s">
        <v>89</v>
      </c>
      <c r="F82" s="18">
        <f t="shared" si="5"/>
        <v>33.237113402061851</v>
      </c>
      <c r="G82" s="103">
        <v>50</v>
      </c>
      <c r="H82" s="95">
        <v>1661.8556701030927</v>
      </c>
      <c r="I82" s="1"/>
      <c r="J82" s="1"/>
      <c r="K82" s="1"/>
      <c r="L82" s="1"/>
      <c r="M82" s="1"/>
      <c r="N82" s="1"/>
      <c r="O82" s="1"/>
      <c r="P82" s="1"/>
      <c r="Q82" s="1"/>
      <c r="R82" s="6"/>
      <c r="S82" s="6"/>
    </row>
    <row r="83" spans="1:19" s="5" customFormat="1" ht="18" customHeight="1" x14ac:dyDescent="0.3">
      <c r="A83" s="1"/>
      <c r="B83" s="56" t="s">
        <v>71</v>
      </c>
      <c r="C83" s="56"/>
      <c r="D83" s="171" t="s">
        <v>411</v>
      </c>
      <c r="E83" s="79">
        <v>90</v>
      </c>
      <c r="F83" s="18">
        <f t="shared" si="5"/>
        <v>31.84</v>
      </c>
      <c r="G83" s="79">
        <v>50</v>
      </c>
      <c r="H83" s="90">
        <v>1592</v>
      </c>
      <c r="I83" s="1"/>
      <c r="J83" s="1"/>
      <c r="K83" s="1"/>
      <c r="L83" s="1"/>
      <c r="M83" s="1"/>
      <c r="N83" s="1"/>
      <c r="O83" s="1"/>
      <c r="P83" s="1"/>
      <c r="Q83" s="1"/>
      <c r="R83" s="6"/>
      <c r="S83" s="6"/>
    </row>
    <row r="84" spans="1:19" s="5" customFormat="1" ht="18" customHeight="1" x14ac:dyDescent="0.3">
      <c r="A84" s="1"/>
      <c r="B84" s="57" t="s">
        <v>72</v>
      </c>
      <c r="C84" s="57"/>
      <c r="D84" s="171" t="s">
        <v>411</v>
      </c>
      <c r="E84" s="77">
        <v>90</v>
      </c>
      <c r="F84" s="18">
        <f t="shared" si="5"/>
        <v>28.54</v>
      </c>
      <c r="G84" s="77">
        <v>50</v>
      </c>
      <c r="H84" s="91">
        <v>1427</v>
      </c>
      <c r="I84" s="1"/>
      <c r="J84" s="1"/>
      <c r="K84" s="1"/>
      <c r="L84" s="1"/>
      <c r="M84" s="1"/>
      <c r="N84" s="1"/>
      <c r="O84" s="1"/>
      <c r="P84" s="1"/>
      <c r="Q84" s="1"/>
      <c r="R84" s="6"/>
      <c r="S84" s="6"/>
    </row>
    <row r="85" spans="1:19" s="5" customFormat="1" ht="18" customHeight="1" x14ac:dyDescent="0.3">
      <c r="A85" s="1"/>
      <c r="B85" s="58" t="s">
        <v>73</v>
      </c>
      <c r="C85" s="58"/>
      <c r="D85" s="171" t="s">
        <v>411</v>
      </c>
      <c r="E85" s="89" t="s">
        <v>89</v>
      </c>
      <c r="F85" s="18">
        <f t="shared" si="5"/>
        <v>27.711340206185568</v>
      </c>
      <c r="G85" s="103">
        <v>50</v>
      </c>
      <c r="H85" s="95">
        <v>1385.5670103092784</v>
      </c>
      <c r="I85" s="1"/>
      <c r="J85" s="1"/>
      <c r="K85" s="1"/>
      <c r="L85" s="1"/>
      <c r="M85" s="1"/>
      <c r="N85" s="1"/>
      <c r="O85" s="1"/>
      <c r="P85" s="1"/>
      <c r="Q85" s="1"/>
      <c r="R85" s="6"/>
      <c r="S85" s="6"/>
    </row>
    <row r="86" spans="1:19" s="5" customFormat="1" ht="18" customHeight="1" x14ac:dyDescent="0.3">
      <c r="A86" s="1"/>
      <c r="B86" s="57" t="s">
        <v>74</v>
      </c>
      <c r="C86" s="57"/>
      <c r="D86" s="171" t="s">
        <v>411</v>
      </c>
      <c r="E86" s="77">
        <v>90</v>
      </c>
      <c r="F86" s="18">
        <f t="shared" si="5"/>
        <v>35.86</v>
      </c>
      <c r="G86" s="77">
        <v>50</v>
      </c>
      <c r="H86" s="91">
        <v>1793</v>
      </c>
      <c r="I86" s="1"/>
      <c r="J86" s="1"/>
      <c r="K86" s="1"/>
      <c r="L86" s="1"/>
      <c r="M86" s="1"/>
      <c r="N86" s="1"/>
      <c r="O86" s="1"/>
      <c r="P86" s="1"/>
      <c r="Q86" s="1"/>
      <c r="R86" s="6"/>
      <c r="S86" s="6"/>
    </row>
    <row r="87" spans="1:19" s="5" customFormat="1" ht="18" customHeight="1" x14ac:dyDescent="0.3">
      <c r="A87" s="1"/>
      <c r="B87" s="56" t="s">
        <v>75</v>
      </c>
      <c r="C87" s="56"/>
      <c r="D87" s="171" t="s">
        <v>411</v>
      </c>
      <c r="E87" s="78">
        <v>90</v>
      </c>
      <c r="F87" s="18">
        <f t="shared" si="5"/>
        <v>39.479999999999997</v>
      </c>
      <c r="G87" s="79">
        <v>50</v>
      </c>
      <c r="H87" s="90">
        <v>1974</v>
      </c>
      <c r="I87" s="1"/>
      <c r="J87" s="1"/>
      <c r="K87" s="1"/>
      <c r="L87" s="1"/>
      <c r="M87" s="1"/>
      <c r="N87" s="1"/>
      <c r="O87" s="1"/>
      <c r="P87" s="1"/>
      <c r="Q87" s="1"/>
      <c r="R87" s="6"/>
      <c r="S87" s="6"/>
    </row>
    <row r="88" spans="1:19" s="5" customFormat="1" ht="18" customHeight="1" x14ac:dyDescent="0.3">
      <c r="A88" s="1"/>
      <c r="B88" s="58" t="s">
        <v>76</v>
      </c>
      <c r="C88" s="58"/>
      <c r="D88" s="171" t="s">
        <v>411</v>
      </c>
      <c r="E88" s="89" t="s">
        <v>89</v>
      </c>
      <c r="F88" s="18">
        <f t="shared" si="5"/>
        <v>38.103092783505154</v>
      </c>
      <c r="G88" s="103">
        <v>50</v>
      </c>
      <c r="H88" s="95">
        <v>1905.1546391752577</v>
      </c>
      <c r="I88" s="1"/>
      <c r="J88" s="1"/>
      <c r="K88" s="1"/>
      <c r="L88" s="1"/>
      <c r="M88" s="1"/>
      <c r="N88" s="1"/>
      <c r="O88" s="1"/>
      <c r="P88" s="1"/>
      <c r="Q88" s="1"/>
      <c r="R88" s="6"/>
      <c r="S88" s="6"/>
    </row>
    <row r="89" spans="1:19" s="5" customFormat="1" ht="18" customHeight="1" x14ac:dyDescent="0.3">
      <c r="A89" s="1"/>
      <c r="B89" s="56" t="s">
        <v>77</v>
      </c>
      <c r="C89" s="56"/>
      <c r="D89" s="171" t="s">
        <v>411</v>
      </c>
      <c r="E89" s="78">
        <v>90</v>
      </c>
      <c r="F89" s="18">
        <f t="shared" si="5"/>
        <v>30.82</v>
      </c>
      <c r="G89" s="79">
        <v>50</v>
      </c>
      <c r="H89" s="90">
        <v>1541</v>
      </c>
      <c r="I89" s="1"/>
      <c r="J89" s="1"/>
      <c r="K89" s="1"/>
      <c r="L89" s="1"/>
      <c r="M89" s="1"/>
      <c r="N89" s="1"/>
      <c r="O89" s="1"/>
      <c r="P89" s="1"/>
      <c r="Q89" s="1"/>
      <c r="R89" s="6"/>
      <c r="S89" s="6"/>
    </row>
    <row r="90" spans="1:19" s="5" customFormat="1" ht="18" customHeight="1" x14ac:dyDescent="0.4">
      <c r="A90" s="1"/>
      <c r="B90" s="59" t="s">
        <v>78</v>
      </c>
      <c r="C90" s="59"/>
      <c r="D90" s="171" t="s">
        <v>411</v>
      </c>
      <c r="E90" s="89" t="s">
        <v>89</v>
      </c>
      <c r="F90" s="18">
        <f t="shared" si="5"/>
        <v>32.948453608247426</v>
      </c>
      <c r="G90" s="103">
        <v>50</v>
      </c>
      <c r="H90" s="95">
        <v>1647.4226804123712</v>
      </c>
      <c r="I90" s="1"/>
      <c r="J90" s="1"/>
      <c r="K90" s="1"/>
      <c r="L90" s="1"/>
      <c r="M90" s="1"/>
      <c r="N90" s="1"/>
      <c r="O90" s="1"/>
      <c r="P90" s="1"/>
      <c r="Q90" s="1"/>
      <c r="R90" s="6"/>
      <c r="S90" s="6"/>
    </row>
    <row r="91" spans="1:19" s="5" customFormat="1" ht="18" customHeight="1" x14ac:dyDescent="0.3">
      <c r="A91" s="1"/>
      <c r="B91" s="57" t="s">
        <v>79</v>
      </c>
      <c r="C91" s="57"/>
      <c r="D91" s="171" t="s">
        <v>411</v>
      </c>
      <c r="E91" s="77">
        <v>90</v>
      </c>
      <c r="F91" s="18">
        <f t="shared" si="5"/>
        <v>28.06</v>
      </c>
      <c r="G91" s="77">
        <v>50</v>
      </c>
      <c r="H91" s="91">
        <v>1403</v>
      </c>
      <c r="I91" s="1"/>
      <c r="J91" s="1"/>
      <c r="K91" s="1"/>
      <c r="L91" s="1"/>
      <c r="M91" s="1"/>
      <c r="N91" s="1"/>
      <c r="O91" s="1"/>
      <c r="P91" s="1"/>
      <c r="Q91" s="1"/>
      <c r="R91" s="6"/>
      <c r="S91" s="6"/>
    </row>
    <row r="92" spans="1:19" s="5" customFormat="1" ht="18" customHeight="1" x14ac:dyDescent="0.3">
      <c r="A92" s="1"/>
      <c r="B92" s="56" t="s">
        <v>80</v>
      </c>
      <c r="C92" s="56"/>
      <c r="D92" s="171" t="s">
        <v>411</v>
      </c>
      <c r="E92" s="79">
        <v>90</v>
      </c>
      <c r="F92" s="18">
        <f t="shared" si="5"/>
        <v>32.64</v>
      </c>
      <c r="G92" s="79">
        <v>50</v>
      </c>
      <c r="H92" s="90">
        <v>1632</v>
      </c>
      <c r="I92" s="1"/>
      <c r="J92" s="1"/>
      <c r="K92" s="1"/>
      <c r="L92" s="1"/>
      <c r="M92" s="1"/>
      <c r="N92" s="1"/>
      <c r="O92" s="1"/>
      <c r="P92" s="1"/>
      <c r="Q92" s="1"/>
      <c r="R92" s="6"/>
      <c r="S92" s="6"/>
    </row>
    <row r="93" spans="1:19" s="5" customFormat="1" ht="18" customHeight="1" x14ac:dyDescent="0.4">
      <c r="A93" s="1"/>
      <c r="B93" s="59" t="s">
        <v>81</v>
      </c>
      <c r="C93" s="59"/>
      <c r="D93" s="171" t="s">
        <v>411</v>
      </c>
      <c r="E93" s="89" t="s">
        <v>89</v>
      </c>
      <c r="F93" s="18">
        <f t="shared" si="5"/>
        <v>32.783505154639172</v>
      </c>
      <c r="G93" s="103">
        <v>50</v>
      </c>
      <c r="H93" s="95">
        <v>1639.1752577319587</v>
      </c>
      <c r="I93" s="1"/>
      <c r="J93" s="1"/>
      <c r="K93" s="1"/>
      <c r="L93" s="1"/>
      <c r="M93" s="1"/>
      <c r="N93" s="1"/>
      <c r="O93" s="1"/>
      <c r="P93" s="1"/>
      <c r="Q93" s="1"/>
      <c r="R93" s="6"/>
      <c r="S93" s="6"/>
    </row>
    <row r="94" spans="1:19" s="5" customFormat="1" ht="18" customHeight="1" x14ac:dyDescent="0.3">
      <c r="A94" s="1"/>
      <c r="B94" s="56" t="s">
        <v>82</v>
      </c>
      <c r="C94" s="56"/>
      <c r="D94" s="171" t="s">
        <v>411</v>
      </c>
      <c r="E94" s="79">
        <v>90</v>
      </c>
      <c r="F94" s="18">
        <f t="shared" si="5"/>
        <v>29.7</v>
      </c>
      <c r="G94" s="79">
        <v>50</v>
      </c>
      <c r="H94" s="90">
        <v>1485</v>
      </c>
      <c r="I94" s="1"/>
      <c r="J94" s="1"/>
      <c r="K94" s="1"/>
      <c r="L94" s="1"/>
      <c r="M94" s="1"/>
      <c r="N94" s="1"/>
      <c r="O94" s="1"/>
      <c r="P94" s="1"/>
      <c r="Q94" s="1"/>
      <c r="R94" s="6"/>
      <c r="S94" s="6"/>
    </row>
    <row r="95" spans="1:19" s="4" customFormat="1" ht="18" customHeight="1" x14ac:dyDescent="0.3">
      <c r="A95" s="1"/>
      <c r="B95" s="56" t="s">
        <v>83</v>
      </c>
      <c r="C95" s="56"/>
      <c r="D95" s="171" t="s">
        <v>411</v>
      </c>
      <c r="E95" s="79">
        <v>90</v>
      </c>
      <c r="F95" s="18">
        <f t="shared" si="5"/>
        <v>30.474226804123713</v>
      </c>
      <c r="G95" s="79">
        <v>50</v>
      </c>
      <c r="H95" s="95">
        <v>1523.7113402061857</v>
      </c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</row>
    <row r="96" spans="1:19" s="3" customFormat="1" ht="18" customHeight="1" x14ac:dyDescent="0.3">
      <c r="A96" s="1"/>
      <c r="B96" s="60" t="s">
        <v>84</v>
      </c>
      <c r="C96" s="60"/>
      <c r="D96" s="171" t="s">
        <v>411</v>
      </c>
      <c r="E96" s="104">
        <v>90</v>
      </c>
      <c r="F96" s="16">
        <f t="shared" si="5"/>
        <v>34.56</v>
      </c>
      <c r="G96" s="128">
        <v>50</v>
      </c>
      <c r="H96" s="87">
        <v>1728</v>
      </c>
      <c r="I96" s="1"/>
      <c r="J96" s="1"/>
      <c r="K96" s="1"/>
      <c r="L96" s="1"/>
      <c r="M96" s="1"/>
      <c r="N96" s="1"/>
      <c r="O96" s="1"/>
      <c r="P96" s="1"/>
      <c r="Q96" s="1"/>
      <c r="R96" s="6"/>
      <c r="S96" s="6"/>
    </row>
    <row r="97" spans="1:19" s="5" customFormat="1" ht="18" customHeight="1" x14ac:dyDescent="0.3">
      <c r="A97" s="1"/>
      <c r="B97" s="58" t="s">
        <v>85</v>
      </c>
      <c r="C97" s="58"/>
      <c r="D97" s="171" t="s">
        <v>411</v>
      </c>
      <c r="E97" s="89" t="s">
        <v>89</v>
      </c>
      <c r="F97" s="18">
        <f t="shared" si="5"/>
        <v>30.474226804123713</v>
      </c>
      <c r="G97" s="103">
        <v>50</v>
      </c>
      <c r="H97" s="95">
        <v>1523.7113402061857</v>
      </c>
      <c r="I97" s="1"/>
      <c r="J97" s="1"/>
      <c r="K97" s="1"/>
      <c r="L97" s="1"/>
      <c r="M97" s="1"/>
      <c r="N97" s="1"/>
      <c r="O97" s="1"/>
      <c r="P97" s="1"/>
      <c r="Q97" s="1"/>
      <c r="R97" s="6"/>
      <c r="S97" s="6"/>
    </row>
    <row r="98" spans="1:19" s="5" customFormat="1" ht="18" customHeight="1" x14ac:dyDescent="0.3">
      <c r="A98" s="1"/>
      <c r="B98" s="57" t="s">
        <v>86</v>
      </c>
      <c r="C98" s="57"/>
      <c r="D98" s="171" t="s">
        <v>411</v>
      </c>
      <c r="E98" s="77">
        <v>90</v>
      </c>
      <c r="F98" s="18">
        <f t="shared" si="5"/>
        <v>26.72</v>
      </c>
      <c r="G98" s="77">
        <v>50</v>
      </c>
      <c r="H98" s="91">
        <v>1336</v>
      </c>
      <c r="I98" s="1"/>
      <c r="J98" s="1"/>
      <c r="K98" s="1"/>
      <c r="L98" s="1"/>
      <c r="M98" s="1"/>
      <c r="N98" s="1"/>
      <c r="O98" s="1"/>
      <c r="P98" s="1"/>
      <c r="Q98" s="1"/>
      <c r="R98" s="6"/>
      <c r="S98" s="6"/>
    </row>
    <row r="99" spans="1:19" s="5" customFormat="1" ht="18" customHeight="1" x14ac:dyDescent="0.3">
      <c r="A99" s="1"/>
      <c r="B99" s="56" t="s">
        <v>87</v>
      </c>
      <c r="C99" s="56"/>
      <c r="D99" s="171" t="s">
        <v>411</v>
      </c>
      <c r="E99" s="79">
        <v>90</v>
      </c>
      <c r="F99" s="18">
        <f t="shared" si="5"/>
        <v>30.32</v>
      </c>
      <c r="G99" s="79">
        <v>50</v>
      </c>
      <c r="H99" s="90">
        <v>1516</v>
      </c>
      <c r="I99" s="1"/>
      <c r="J99" s="1"/>
      <c r="K99" s="1"/>
      <c r="L99" s="1"/>
      <c r="M99" s="1"/>
      <c r="N99" s="1"/>
      <c r="O99" s="1"/>
      <c r="P99" s="1"/>
      <c r="Q99" s="1"/>
      <c r="R99" s="6"/>
      <c r="S99" s="6"/>
    </row>
    <row r="100" spans="1:19" s="5" customFormat="1" ht="18" customHeight="1" x14ac:dyDescent="0.3">
      <c r="A100" s="1"/>
      <c r="B100" s="56" t="s">
        <v>88</v>
      </c>
      <c r="C100" s="56"/>
      <c r="D100" s="171" t="s">
        <v>411</v>
      </c>
      <c r="E100" s="79">
        <v>90</v>
      </c>
      <c r="F100" s="18">
        <f t="shared" si="5"/>
        <v>30.474226804123713</v>
      </c>
      <c r="G100" s="79">
        <v>50</v>
      </c>
      <c r="H100" s="95">
        <v>1523.7113402061857</v>
      </c>
      <c r="I100" s="1"/>
      <c r="J100" s="1"/>
      <c r="K100" s="1"/>
      <c r="L100" s="1"/>
      <c r="M100" s="1"/>
      <c r="N100" s="2"/>
      <c r="O100" s="2"/>
      <c r="P100" s="2"/>
      <c r="Q100" s="2"/>
      <c r="R100" s="3"/>
      <c r="S100" s="3"/>
    </row>
    <row r="101" spans="1:19" s="5" customFormat="1" ht="18" customHeight="1" x14ac:dyDescent="0.4">
      <c r="A101" s="1"/>
      <c r="B101" s="59" t="s">
        <v>248</v>
      </c>
      <c r="C101" s="59"/>
      <c r="D101" s="171" t="s">
        <v>412</v>
      </c>
      <c r="E101" s="19">
        <v>90</v>
      </c>
      <c r="F101" s="105">
        <f t="shared" ref="F101:F105" si="6">H101/G101</f>
        <v>34.15807560137457</v>
      </c>
      <c r="G101" s="19">
        <v>30</v>
      </c>
      <c r="H101" s="18">
        <v>1024.7422680412371</v>
      </c>
      <c r="I101" s="6"/>
      <c r="J101" s="1"/>
      <c r="K101" s="1"/>
      <c r="L101" s="1"/>
      <c r="M101" s="1"/>
      <c r="N101" s="4"/>
      <c r="O101" s="4"/>
      <c r="P101" s="4"/>
      <c r="Q101" s="4"/>
    </row>
    <row r="102" spans="1:19" s="5" customFormat="1" ht="18" customHeight="1" x14ac:dyDescent="0.4">
      <c r="A102" s="1"/>
      <c r="B102" s="59" t="s">
        <v>249</v>
      </c>
      <c r="C102" s="59"/>
      <c r="D102" s="171" t="s">
        <v>412</v>
      </c>
      <c r="E102" s="19">
        <v>90</v>
      </c>
      <c r="F102" s="105">
        <f t="shared" si="6"/>
        <v>34.15807560137457</v>
      </c>
      <c r="G102" s="19">
        <v>30</v>
      </c>
      <c r="H102" s="18">
        <v>1024.7422680412371</v>
      </c>
      <c r="I102" s="6"/>
      <c r="J102" s="1"/>
      <c r="K102" s="1"/>
      <c r="L102" s="1"/>
      <c r="M102" s="1"/>
      <c r="N102" s="4"/>
      <c r="O102" s="4"/>
      <c r="P102" s="4"/>
      <c r="Q102" s="4"/>
    </row>
    <row r="103" spans="1:19" s="5" customFormat="1" ht="18" customHeight="1" x14ac:dyDescent="0.4">
      <c r="A103" s="1"/>
      <c r="B103" s="59" t="s">
        <v>250</v>
      </c>
      <c r="C103" s="59"/>
      <c r="D103" s="171" t="s">
        <v>412</v>
      </c>
      <c r="E103" s="19">
        <v>90</v>
      </c>
      <c r="F103" s="105">
        <f t="shared" si="6"/>
        <v>34.15807560137457</v>
      </c>
      <c r="G103" s="19">
        <v>30</v>
      </c>
      <c r="H103" s="18">
        <v>1024.7422680412371</v>
      </c>
      <c r="I103" s="6"/>
      <c r="J103" s="1"/>
      <c r="K103" s="1"/>
      <c r="L103" s="1"/>
      <c r="M103" s="1"/>
      <c r="N103" s="4"/>
      <c r="O103" s="4"/>
      <c r="P103" s="4"/>
      <c r="Q103" s="4"/>
    </row>
    <row r="104" spans="1:19" s="5" customFormat="1" ht="18" customHeight="1" x14ac:dyDescent="0.4">
      <c r="A104" s="1"/>
      <c r="B104" s="59" t="s">
        <v>251</v>
      </c>
      <c r="C104" s="59"/>
      <c r="D104" s="171" t="s">
        <v>412</v>
      </c>
      <c r="E104" s="19">
        <v>90</v>
      </c>
      <c r="F104" s="105">
        <f t="shared" si="6"/>
        <v>34.15807560137457</v>
      </c>
      <c r="G104" s="19">
        <v>30</v>
      </c>
      <c r="H104" s="18">
        <v>1024.7422680412371</v>
      </c>
      <c r="I104" s="6"/>
      <c r="J104" s="1"/>
      <c r="K104" s="1"/>
      <c r="L104" s="1"/>
      <c r="M104" s="1"/>
      <c r="N104" s="4"/>
      <c r="O104" s="4"/>
      <c r="P104" s="4"/>
      <c r="Q104" s="4"/>
    </row>
    <row r="105" spans="1:19" s="5" customFormat="1" ht="18" customHeight="1" x14ac:dyDescent="0.4">
      <c r="A105" s="1"/>
      <c r="B105" s="106" t="s">
        <v>252</v>
      </c>
      <c r="C105" s="106"/>
      <c r="D105" s="171" t="s">
        <v>412</v>
      </c>
      <c r="E105" s="19">
        <v>90</v>
      </c>
      <c r="F105" s="105">
        <f t="shared" si="6"/>
        <v>34.15807560137457</v>
      </c>
      <c r="G105" s="19">
        <v>30</v>
      </c>
      <c r="H105" s="18">
        <v>1024.7422680412371</v>
      </c>
      <c r="I105" s="6"/>
      <c r="J105" s="1"/>
      <c r="K105" s="1"/>
      <c r="L105" s="1"/>
      <c r="M105" s="1"/>
      <c r="N105" s="4"/>
      <c r="O105" s="4"/>
      <c r="P105" s="4"/>
      <c r="Q105" s="4"/>
    </row>
    <row r="106" spans="1:19" ht="21" x14ac:dyDescent="0.3">
      <c r="A106" s="26" t="s">
        <v>46</v>
      </c>
      <c r="B106" s="97"/>
      <c r="C106" s="97"/>
      <c r="D106" s="97"/>
      <c r="E106" s="97"/>
      <c r="F106" s="173"/>
      <c r="G106" s="203" t="s">
        <v>414</v>
      </c>
      <c r="H106" s="203"/>
    </row>
    <row r="107" spans="1:19" s="3" customFormat="1" ht="18" customHeight="1" x14ac:dyDescent="0.3">
      <c r="A107" s="1"/>
      <c r="B107" s="61" t="s">
        <v>405</v>
      </c>
      <c r="C107" s="61"/>
      <c r="D107" s="171" t="s">
        <v>411</v>
      </c>
      <c r="E107" s="15" t="s">
        <v>89</v>
      </c>
      <c r="F107" s="16">
        <f>H107/G107</f>
        <v>30.927835051546396</v>
      </c>
      <c r="G107" s="15" t="s">
        <v>90</v>
      </c>
      <c r="H107" s="107">
        <v>1546.3917525773197</v>
      </c>
      <c r="I107" s="1"/>
      <c r="J107" s="1"/>
      <c r="K107" s="1"/>
      <c r="L107" s="1"/>
      <c r="M107" s="1"/>
      <c r="N107" s="1"/>
      <c r="O107" s="1"/>
      <c r="P107" s="1"/>
      <c r="Q107" s="1"/>
      <c r="R107" s="6"/>
      <c r="S107" s="6"/>
    </row>
    <row r="108" spans="1:19" s="5" customFormat="1" ht="18" customHeight="1" x14ac:dyDescent="0.3">
      <c r="A108" s="1"/>
      <c r="B108" s="56" t="s">
        <v>91</v>
      </c>
      <c r="C108" s="56"/>
      <c r="D108" s="171" t="s">
        <v>411</v>
      </c>
      <c r="E108" s="17">
        <v>95</v>
      </c>
      <c r="F108" s="18">
        <f t="shared" ref="F108:F116" si="7">H108/G108</f>
        <v>30.32</v>
      </c>
      <c r="G108" s="17">
        <v>50</v>
      </c>
      <c r="H108" s="90">
        <v>1516</v>
      </c>
      <c r="I108" s="1"/>
      <c r="J108" s="1"/>
      <c r="K108" s="1"/>
      <c r="L108" s="1"/>
      <c r="M108" s="1"/>
      <c r="N108" s="1"/>
      <c r="O108" s="1"/>
      <c r="P108" s="1"/>
      <c r="Q108" s="1"/>
      <c r="R108" s="6"/>
      <c r="S108" s="6"/>
    </row>
    <row r="109" spans="1:19" s="5" customFormat="1" ht="18" customHeight="1" x14ac:dyDescent="0.3">
      <c r="A109" s="1"/>
      <c r="B109" s="58" t="s">
        <v>92</v>
      </c>
      <c r="C109" s="58"/>
      <c r="D109" s="171" t="s">
        <v>411</v>
      </c>
      <c r="E109" s="19" t="s">
        <v>89</v>
      </c>
      <c r="F109" s="18">
        <f t="shared" si="7"/>
        <v>33</v>
      </c>
      <c r="G109" s="19" t="s">
        <v>90</v>
      </c>
      <c r="H109" s="95">
        <v>1650</v>
      </c>
      <c r="I109" s="1"/>
      <c r="J109" s="1"/>
      <c r="K109" s="1"/>
      <c r="L109" s="1"/>
      <c r="M109" s="1"/>
      <c r="N109" s="1"/>
      <c r="O109" s="1"/>
      <c r="P109" s="1"/>
      <c r="Q109" s="1"/>
      <c r="R109" s="6"/>
      <c r="S109" s="6"/>
    </row>
    <row r="110" spans="1:19" s="5" customFormat="1" ht="18" customHeight="1" x14ac:dyDescent="0.3">
      <c r="A110" s="1"/>
      <c r="B110" s="56" t="s">
        <v>93</v>
      </c>
      <c r="C110" s="56"/>
      <c r="D110" s="171" t="s">
        <v>411</v>
      </c>
      <c r="E110" s="17">
        <v>95</v>
      </c>
      <c r="F110" s="18">
        <f t="shared" si="7"/>
        <v>34.58</v>
      </c>
      <c r="G110" s="17">
        <v>50</v>
      </c>
      <c r="H110" s="90">
        <v>1729</v>
      </c>
      <c r="I110" s="1"/>
      <c r="J110" s="1"/>
      <c r="K110" s="1"/>
      <c r="L110" s="1"/>
      <c r="M110" s="1"/>
      <c r="N110" s="1"/>
      <c r="O110" s="1"/>
      <c r="P110" s="1"/>
      <c r="Q110" s="1"/>
      <c r="R110" s="6"/>
      <c r="S110" s="6"/>
    </row>
    <row r="111" spans="1:19" s="5" customFormat="1" ht="18" customHeight="1" x14ac:dyDescent="0.3">
      <c r="A111" s="1"/>
      <c r="B111" s="56" t="s">
        <v>94</v>
      </c>
      <c r="C111" s="56"/>
      <c r="D111" s="171" t="s">
        <v>411</v>
      </c>
      <c r="E111" s="17">
        <v>90</v>
      </c>
      <c r="F111" s="18">
        <f t="shared" si="7"/>
        <v>28.271604938271597</v>
      </c>
      <c r="G111" s="17">
        <v>50</v>
      </c>
      <c r="H111" s="90">
        <v>1413.5802469135799</v>
      </c>
      <c r="I111" s="1"/>
      <c r="J111" s="1"/>
      <c r="K111" s="1"/>
      <c r="L111" s="1"/>
      <c r="M111" s="1"/>
      <c r="N111" s="1"/>
      <c r="O111" s="1"/>
      <c r="P111" s="1"/>
      <c r="Q111" s="1"/>
      <c r="R111" s="6"/>
      <c r="S111" s="6"/>
    </row>
    <row r="112" spans="1:19" s="5" customFormat="1" ht="18" customHeight="1" x14ac:dyDescent="0.3">
      <c r="A112" s="1"/>
      <c r="B112" s="56" t="s">
        <v>95</v>
      </c>
      <c r="C112" s="56"/>
      <c r="D112" s="171" t="s">
        <v>411</v>
      </c>
      <c r="E112" s="17">
        <v>95</v>
      </c>
      <c r="F112" s="18">
        <f t="shared" si="7"/>
        <v>31.02</v>
      </c>
      <c r="G112" s="17">
        <v>50</v>
      </c>
      <c r="H112" s="90">
        <v>1551</v>
      </c>
      <c r="I112" s="1"/>
      <c r="J112" s="1"/>
      <c r="K112" s="1"/>
      <c r="L112" s="1"/>
      <c r="M112" s="1"/>
      <c r="N112" s="1"/>
      <c r="O112" s="1"/>
      <c r="P112" s="1"/>
      <c r="Q112" s="1"/>
      <c r="R112" s="6"/>
      <c r="S112" s="6"/>
    </row>
    <row r="113" spans="1:19" s="5" customFormat="1" ht="18" customHeight="1" x14ac:dyDescent="0.3">
      <c r="A113" s="1"/>
      <c r="B113" s="56" t="s">
        <v>96</v>
      </c>
      <c r="C113" s="56"/>
      <c r="D113" s="171" t="s">
        <v>411</v>
      </c>
      <c r="E113" s="17">
        <v>245</v>
      </c>
      <c r="F113" s="18">
        <f t="shared" si="7"/>
        <v>82.833333333333329</v>
      </c>
      <c r="G113" s="17">
        <v>30</v>
      </c>
      <c r="H113" s="90">
        <v>2485</v>
      </c>
      <c r="I113" s="1"/>
      <c r="J113" s="1"/>
      <c r="K113" s="1"/>
      <c r="L113" s="1"/>
      <c r="M113" s="1"/>
      <c r="N113" s="1"/>
      <c r="O113" s="1"/>
      <c r="P113" s="1"/>
      <c r="Q113" s="1"/>
      <c r="R113" s="6"/>
      <c r="S113" s="6"/>
    </row>
    <row r="114" spans="1:19" s="5" customFormat="1" ht="18" customHeight="1" x14ac:dyDescent="0.3">
      <c r="A114" s="1"/>
      <c r="B114" s="56" t="s">
        <v>97</v>
      </c>
      <c r="C114" s="56"/>
      <c r="D114" s="171" t="s">
        <v>411</v>
      </c>
      <c r="E114" s="17">
        <v>95</v>
      </c>
      <c r="F114" s="18">
        <f t="shared" si="7"/>
        <v>41.18</v>
      </c>
      <c r="G114" s="17">
        <v>50</v>
      </c>
      <c r="H114" s="90">
        <v>2059</v>
      </c>
      <c r="I114" s="1"/>
      <c r="J114" s="1"/>
      <c r="K114" s="1"/>
      <c r="L114" s="1"/>
      <c r="M114" s="1"/>
      <c r="N114" s="1"/>
      <c r="O114" s="1"/>
      <c r="P114" s="1"/>
      <c r="Q114" s="1"/>
      <c r="R114" s="6"/>
      <c r="S114" s="6"/>
    </row>
    <row r="115" spans="1:19" s="5" customFormat="1" ht="18" customHeight="1" x14ac:dyDescent="0.3">
      <c r="A115" s="1"/>
      <c r="B115" s="56" t="s">
        <v>98</v>
      </c>
      <c r="C115" s="56"/>
      <c r="D115" s="171" t="s">
        <v>411</v>
      </c>
      <c r="E115" s="17">
        <v>115</v>
      </c>
      <c r="F115" s="18">
        <f t="shared" si="7"/>
        <v>59.2</v>
      </c>
      <c r="G115" s="17">
        <v>50</v>
      </c>
      <c r="H115" s="90">
        <v>2960</v>
      </c>
      <c r="I115" s="1"/>
      <c r="J115" s="1"/>
      <c r="K115" s="1"/>
      <c r="L115" s="1"/>
      <c r="M115" s="1"/>
      <c r="N115" s="1"/>
      <c r="O115" s="1"/>
      <c r="P115" s="1"/>
      <c r="Q115" s="1"/>
      <c r="R115" s="6"/>
      <c r="S115" s="6"/>
    </row>
    <row r="116" spans="1:19" s="5" customFormat="1" ht="18" customHeight="1" x14ac:dyDescent="0.3">
      <c r="A116" s="1"/>
      <c r="B116" s="58" t="s">
        <v>99</v>
      </c>
      <c r="C116" s="58"/>
      <c r="D116" s="171" t="s">
        <v>411</v>
      </c>
      <c r="E116" s="19" t="s">
        <v>89</v>
      </c>
      <c r="F116" s="18">
        <f t="shared" si="7"/>
        <v>50</v>
      </c>
      <c r="G116" s="19" t="s">
        <v>90</v>
      </c>
      <c r="H116" s="95">
        <v>2500</v>
      </c>
      <c r="I116" s="1"/>
      <c r="J116" s="1"/>
      <c r="K116" s="1"/>
      <c r="L116" s="1"/>
      <c r="M116" s="1"/>
      <c r="N116" s="1"/>
      <c r="O116" s="1"/>
      <c r="P116" s="1"/>
      <c r="Q116" s="1"/>
      <c r="R116" s="6"/>
      <c r="S116" s="6"/>
    </row>
    <row r="117" spans="1:19" s="5" customFormat="1" ht="18" customHeight="1" x14ac:dyDescent="0.3">
      <c r="A117" s="1"/>
      <c r="B117" s="65" t="s">
        <v>100</v>
      </c>
      <c r="C117" s="65"/>
      <c r="D117" s="171" t="s">
        <v>411</v>
      </c>
      <c r="E117" s="17">
        <v>95</v>
      </c>
      <c r="F117" s="18">
        <v>21.88</v>
      </c>
      <c r="G117" s="17">
        <v>50</v>
      </c>
      <c r="H117" s="90">
        <v>1470</v>
      </c>
      <c r="I117" s="1"/>
      <c r="J117" s="1"/>
      <c r="K117" s="1"/>
      <c r="L117" s="1"/>
      <c r="M117" s="1"/>
      <c r="N117" s="1"/>
      <c r="O117" s="1"/>
      <c r="P117" s="1"/>
      <c r="Q117" s="1"/>
      <c r="R117" s="6"/>
      <c r="S117" s="6"/>
    </row>
    <row r="118" spans="1:19" ht="21" x14ac:dyDescent="0.3">
      <c r="A118" s="26" t="s">
        <v>47</v>
      </c>
      <c r="B118" s="97"/>
      <c r="C118" s="97"/>
      <c r="D118" s="173"/>
      <c r="E118" s="97"/>
      <c r="F118" s="173"/>
      <c r="G118" s="203" t="s">
        <v>414</v>
      </c>
      <c r="H118" s="203"/>
    </row>
    <row r="119" spans="1:19" s="3" customFormat="1" ht="18.600000000000001" customHeight="1" x14ac:dyDescent="0.3">
      <c r="A119" s="1"/>
      <c r="B119" s="75" t="s">
        <v>228</v>
      </c>
      <c r="C119" s="75"/>
      <c r="D119" s="171" t="s">
        <v>412</v>
      </c>
      <c r="E119" s="76">
        <v>80</v>
      </c>
      <c r="F119" s="16">
        <f t="shared" ref="F119:F130" si="8">H119/G119</f>
        <v>30.88</v>
      </c>
      <c r="G119" s="76">
        <v>50</v>
      </c>
      <c r="H119" s="88">
        <v>1544</v>
      </c>
      <c r="I119" s="1"/>
      <c r="J119" s="1"/>
      <c r="K119" s="1"/>
      <c r="L119" s="1"/>
      <c r="M119" s="1"/>
      <c r="N119" s="1"/>
      <c r="O119" s="1"/>
      <c r="P119" s="1"/>
      <c r="Q119" s="1"/>
      <c r="R119" s="6"/>
      <c r="S119" s="6"/>
    </row>
    <row r="120" spans="1:19" s="5" customFormat="1" ht="18.600000000000001" customHeight="1" x14ac:dyDescent="0.3">
      <c r="A120" s="1"/>
      <c r="B120" s="56" t="s">
        <v>229</v>
      </c>
      <c r="C120" s="56"/>
      <c r="D120" s="171" t="s">
        <v>411</v>
      </c>
      <c r="E120" s="77">
        <v>100</v>
      </c>
      <c r="F120" s="18">
        <f t="shared" si="8"/>
        <v>37.134020618556704</v>
      </c>
      <c r="G120" s="77">
        <v>50</v>
      </c>
      <c r="H120" s="91">
        <v>1856.7010309278351</v>
      </c>
      <c r="I120" s="1"/>
      <c r="J120" s="1"/>
      <c r="K120" s="1"/>
      <c r="L120" s="1"/>
      <c r="M120" s="1"/>
      <c r="N120" s="1"/>
      <c r="O120" s="1"/>
      <c r="P120" s="1"/>
      <c r="Q120" s="1"/>
      <c r="R120" s="6"/>
      <c r="S120" s="6"/>
    </row>
    <row r="121" spans="1:19" s="5" customFormat="1" ht="18.600000000000001" customHeight="1" x14ac:dyDescent="0.3">
      <c r="A121" s="1"/>
      <c r="B121" s="56" t="s">
        <v>230</v>
      </c>
      <c r="C121" s="56"/>
      <c r="D121" s="171" t="s">
        <v>411</v>
      </c>
      <c r="E121" s="77">
        <v>100</v>
      </c>
      <c r="F121" s="18">
        <f t="shared" si="8"/>
        <v>37.134020618556704</v>
      </c>
      <c r="G121" s="77">
        <v>50</v>
      </c>
      <c r="H121" s="91">
        <v>1856.7010309278351</v>
      </c>
      <c r="I121" s="1"/>
      <c r="J121" s="1"/>
      <c r="K121" s="1"/>
      <c r="L121" s="1"/>
      <c r="M121" s="1"/>
      <c r="N121" s="1"/>
      <c r="O121" s="1"/>
      <c r="P121" s="1"/>
      <c r="Q121" s="1"/>
      <c r="R121" s="6"/>
      <c r="S121" s="6"/>
    </row>
    <row r="122" spans="1:19" s="5" customFormat="1" ht="18.600000000000001" customHeight="1" x14ac:dyDescent="0.3">
      <c r="A122" s="1"/>
      <c r="B122" s="56" t="s">
        <v>231</v>
      </c>
      <c r="C122" s="56"/>
      <c r="D122" s="171" t="s">
        <v>411</v>
      </c>
      <c r="E122" s="78">
        <v>100</v>
      </c>
      <c r="F122" s="18">
        <f t="shared" si="8"/>
        <v>38.1</v>
      </c>
      <c r="G122" s="79">
        <v>50</v>
      </c>
      <c r="H122" s="90">
        <v>1905</v>
      </c>
      <c r="I122" s="1"/>
      <c r="J122" s="1"/>
      <c r="K122" s="1"/>
      <c r="L122" s="1"/>
      <c r="M122" s="1"/>
      <c r="N122" s="1"/>
      <c r="O122" s="1"/>
      <c r="P122" s="1"/>
      <c r="Q122" s="1"/>
      <c r="R122" s="6"/>
      <c r="S122" s="6"/>
    </row>
    <row r="123" spans="1:19" s="5" customFormat="1" ht="18.600000000000001" customHeight="1" x14ac:dyDescent="0.3">
      <c r="A123" s="1"/>
      <c r="B123" s="56" t="s">
        <v>232</v>
      </c>
      <c r="C123" s="56"/>
      <c r="D123" s="171" t="s">
        <v>411</v>
      </c>
      <c r="E123" s="78">
        <v>95</v>
      </c>
      <c r="F123" s="18">
        <f t="shared" si="8"/>
        <v>34.28</v>
      </c>
      <c r="G123" s="79">
        <v>50</v>
      </c>
      <c r="H123" s="90">
        <v>1714</v>
      </c>
      <c r="I123" s="1"/>
      <c r="J123" s="1"/>
      <c r="K123" s="1"/>
      <c r="L123" s="1"/>
      <c r="M123" s="1"/>
      <c r="N123" s="1"/>
      <c r="O123" s="1"/>
      <c r="P123" s="1"/>
      <c r="Q123" s="1"/>
      <c r="R123" s="6"/>
      <c r="S123" s="6"/>
    </row>
    <row r="124" spans="1:19" s="5" customFormat="1" ht="18.600000000000001" customHeight="1" x14ac:dyDescent="0.4">
      <c r="A124" s="1"/>
      <c r="B124" s="59" t="s">
        <v>233</v>
      </c>
      <c r="C124" s="59"/>
      <c r="D124" s="171" t="s">
        <v>411</v>
      </c>
      <c r="E124" s="19" t="s">
        <v>89</v>
      </c>
      <c r="F124" s="18">
        <f t="shared" si="8"/>
        <v>40</v>
      </c>
      <c r="G124" s="19" t="s">
        <v>90</v>
      </c>
      <c r="H124" s="95">
        <v>2000</v>
      </c>
      <c r="I124" s="1"/>
      <c r="J124" s="1"/>
      <c r="K124" s="1"/>
      <c r="L124" s="1"/>
      <c r="M124" s="1"/>
      <c r="N124" s="1"/>
      <c r="O124" s="1"/>
      <c r="P124" s="1"/>
      <c r="Q124" s="1"/>
      <c r="R124" s="6"/>
      <c r="S124" s="6"/>
    </row>
    <row r="125" spans="1:19" s="5" customFormat="1" ht="18.600000000000001" customHeight="1" x14ac:dyDescent="0.3">
      <c r="A125" s="1"/>
      <c r="B125" s="56" t="s">
        <v>234</v>
      </c>
      <c r="C125" s="56"/>
      <c r="D125" s="171" t="s">
        <v>411</v>
      </c>
      <c r="E125" s="17">
        <v>95</v>
      </c>
      <c r="F125" s="18">
        <f t="shared" si="8"/>
        <v>30.4</v>
      </c>
      <c r="G125" s="17">
        <v>50</v>
      </c>
      <c r="H125" s="90">
        <v>1520</v>
      </c>
      <c r="I125" s="1"/>
      <c r="J125" s="1"/>
      <c r="K125" s="1"/>
      <c r="L125" s="1"/>
      <c r="M125" s="1"/>
      <c r="N125" s="1"/>
      <c r="O125" s="1"/>
      <c r="P125" s="1"/>
      <c r="Q125" s="1"/>
      <c r="R125" s="6"/>
      <c r="S125" s="6"/>
    </row>
    <row r="126" spans="1:19" s="5" customFormat="1" ht="18.600000000000001" customHeight="1" x14ac:dyDescent="0.3">
      <c r="A126" s="1"/>
      <c r="B126" s="58" t="s">
        <v>235</v>
      </c>
      <c r="C126" s="58"/>
      <c r="D126" s="171" t="s">
        <v>411</v>
      </c>
      <c r="E126" s="19" t="s">
        <v>89</v>
      </c>
      <c r="F126" s="18">
        <f t="shared" si="8"/>
        <v>31.670103092783506</v>
      </c>
      <c r="G126" s="19" t="s">
        <v>90</v>
      </c>
      <c r="H126" s="18">
        <v>1583.5051546391753</v>
      </c>
      <c r="I126" s="1"/>
      <c r="J126" s="1"/>
      <c r="K126" s="1"/>
      <c r="L126" s="1"/>
      <c r="M126" s="1"/>
      <c r="N126" s="1"/>
      <c r="O126" s="1"/>
      <c r="P126" s="1"/>
      <c r="Q126" s="1"/>
      <c r="R126" s="6"/>
      <c r="S126" s="6"/>
    </row>
    <row r="127" spans="1:19" s="5" customFormat="1" ht="18.600000000000001" customHeight="1" x14ac:dyDescent="0.3">
      <c r="A127" s="1"/>
      <c r="B127" s="56" t="s">
        <v>236</v>
      </c>
      <c r="C127" s="56"/>
      <c r="D127" s="171" t="s">
        <v>411</v>
      </c>
      <c r="E127" s="17">
        <v>95</v>
      </c>
      <c r="F127" s="18">
        <f t="shared" si="8"/>
        <v>30.32</v>
      </c>
      <c r="G127" s="17">
        <v>50</v>
      </c>
      <c r="H127" s="90">
        <v>1516</v>
      </c>
      <c r="I127" s="1"/>
      <c r="J127" s="1"/>
      <c r="K127" s="1"/>
      <c r="L127" s="1"/>
      <c r="M127" s="1"/>
      <c r="N127" s="1"/>
      <c r="O127" s="1"/>
      <c r="P127" s="1"/>
      <c r="Q127" s="1"/>
      <c r="R127" s="6"/>
      <c r="S127" s="6"/>
    </row>
    <row r="128" spans="1:19" s="5" customFormat="1" ht="18.600000000000001" customHeight="1" x14ac:dyDescent="0.3">
      <c r="A128" s="1"/>
      <c r="B128" s="56" t="s">
        <v>48</v>
      </c>
      <c r="C128" s="56"/>
      <c r="D128" s="171" t="s">
        <v>412</v>
      </c>
      <c r="E128" s="17">
        <v>120</v>
      </c>
      <c r="F128" s="18">
        <f t="shared" si="8"/>
        <v>54</v>
      </c>
      <c r="G128" s="17">
        <v>50</v>
      </c>
      <c r="H128" s="90">
        <v>2700</v>
      </c>
      <c r="I128" s="1"/>
      <c r="J128" s="1"/>
      <c r="K128" s="1"/>
      <c r="L128" s="1"/>
      <c r="M128" s="1"/>
      <c r="N128" s="1"/>
      <c r="O128" s="1"/>
      <c r="P128" s="1"/>
      <c r="Q128" s="1"/>
      <c r="R128" s="6"/>
      <c r="S128" s="6"/>
    </row>
    <row r="129" spans="1:19" s="5" customFormat="1" ht="18.600000000000001" customHeight="1" x14ac:dyDescent="0.3">
      <c r="A129" s="1"/>
      <c r="B129" s="56" t="s">
        <v>49</v>
      </c>
      <c r="C129" s="56"/>
      <c r="D129" s="171" t="s">
        <v>412</v>
      </c>
      <c r="E129" s="17">
        <v>120</v>
      </c>
      <c r="F129" s="18">
        <f t="shared" si="8"/>
        <v>54</v>
      </c>
      <c r="G129" s="17">
        <v>50</v>
      </c>
      <c r="H129" s="90">
        <v>2700</v>
      </c>
      <c r="I129" s="1"/>
      <c r="J129" s="1"/>
      <c r="K129" s="1"/>
      <c r="L129" s="1"/>
      <c r="M129" s="1"/>
      <c r="N129" s="1"/>
      <c r="O129" s="1"/>
      <c r="P129" s="1"/>
      <c r="Q129" s="1"/>
      <c r="R129" s="6"/>
      <c r="S129" s="6"/>
    </row>
    <row r="130" spans="1:19" s="5" customFormat="1" ht="18.600000000000001" customHeight="1" x14ac:dyDescent="0.3">
      <c r="A130" s="1"/>
      <c r="B130" s="65" t="s">
        <v>50</v>
      </c>
      <c r="C130" s="65"/>
      <c r="D130" s="171" t="s">
        <v>412</v>
      </c>
      <c r="E130" s="80">
        <v>120</v>
      </c>
      <c r="F130" s="81">
        <f t="shared" si="8"/>
        <v>54</v>
      </c>
      <c r="G130" s="80">
        <v>50</v>
      </c>
      <c r="H130" s="108">
        <v>2700</v>
      </c>
      <c r="I130" s="1"/>
      <c r="J130" s="1"/>
      <c r="K130" s="1"/>
      <c r="L130" s="1"/>
      <c r="M130" s="1"/>
      <c r="N130" s="1"/>
      <c r="O130" s="1"/>
      <c r="P130" s="1"/>
      <c r="Q130" s="1"/>
      <c r="R130" s="6"/>
      <c r="S130" s="6"/>
    </row>
    <row r="131" spans="1:19" ht="21" x14ac:dyDescent="0.4">
      <c r="A131" s="27" t="s">
        <v>51</v>
      </c>
      <c r="B131" s="109"/>
      <c r="C131" s="109"/>
      <c r="D131" s="173"/>
      <c r="E131" s="109"/>
      <c r="F131" s="173"/>
      <c r="G131" s="203" t="s">
        <v>414</v>
      </c>
      <c r="H131" s="203"/>
    </row>
    <row r="132" spans="1:19" ht="18" customHeight="1" x14ac:dyDescent="0.3">
      <c r="A132" s="1" t="s">
        <v>52</v>
      </c>
      <c r="B132" s="156"/>
      <c r="C132" s="156"/>
      <c r="D132" s="157"/>
      <c r="E132" s="157"/>
      <c r="F132" s="157"/>
      <c r="G132" s="157"/>
      <c r="H132" s="157"/>
    </row>
    <row r="133" spans="1:19" s="3" customFormat="1" ht="18" customHeight="1" x14ac:dyDescent="0.3">
      <c r="A133" s="1"/>
      <c r="B133" s="75" t="s">
        <v>406</v>
      </c>
      <c r="C133" s="75"/>
      <c r="D133" s="171" t="s">
        <v>412</v>
      </c>
      <c r="E133" s="110">
        <v>85</v>
      </c>
      <c r="F133" s="111">
        <f>H133/G133</f>
        <v>37.04</v>
      </c>
      <c r="G133" s="96">
        <v>50</v>
      </c>
      <c r="H133" s="111">
        <v>1852</v>
      </c>
      <c r="I133" s="1"/>
      <c r="J133" s="1"/>
      <c r="K133" s="1"/>
      <c r="L133" s="1"/>
      <c r="M133" s="1"/>
      <c r="N133" s="2"/>
      <c r="O133" s="2"/>
      <c r="P133" s="2"/>
      <c r="Q133" s="2"/>
    </row>
    <row r="134" spans="1:19" s="5" customFormat="1" ht="18" customHeight="1" x14ac:dyDescent="0.3">
      <c r="A134" s="1"/>
      <c r="B134" s="57" t="s">
        <v>407</v>
      </c>
      <c r="C134" s="57"/>
      <c r="D134" s="171" t="s">
        <v>412</v>
      </c>
      <c r="E134" s="112">
        <v>85</v>
      </c>
      <c r="F134" s="105">
        <f>H134/G134</f>
        <v>46.78</v>
      </c>
      <c r="G134" s="92">
        <v>50</v>
      </c>
      <c r="H134" s="105">
        <v>2339</v>
      </c>
      <c r="I134" s="1"/>
      <c r="J134" s="1"/>
      <c r="K134" s="1"/>
      <c r="L134" s="1"/>
      <c r="M134" s="1"/>
      <c r="N134" s="4"/>
      <c r="O134" s="4"/>
      <c r="P134" s="4"/>
      <c r="Q134" s="4"/>
    </row>
    <row r="135" spans="1:19" s="5" customFormat="1" ht="18" customHeight="1" x14ac:dyDescent="0.3">
      <c r="A135" s="1"/>
      <c r="B135" s="57" t="s">
        <v>408</v>
      </c>
      <c r="C135" s="57"/>
      <c r="D135" s="171" t="s">
        <v>412</v>
      </c>
      <c r="E135" s="112">
        <v>85</v>
      </c>
      <c r="F135" s="105">
        <f t="shared" ref="F135:F137" si="9">H135/G135</f>
        <v>37.799999999999997</v>
      </c>
      <c r="G135" s="92">
        <v>50</v>
      </c>
      <c r="H135" s="105">
        <v>1890</v>
      </c>
      <c r="I135" s="1"/>
      <c r="J135" s="1"/>
      <c r="K135" s="1"/>
      <c r="L135" s="1"/>
      <c r="M135" s="1"/>
      <c r="N135" s="4"/>
      <c r="O135" s="4"/>
      <c r="P135" s="4"/>
      <c r="Q135" s="4"/>
    </row>
    <row r="136" spans="1:19" s="5" customFormat="1" ht="18" customHeight="1" x14ac:dyDescent="0.3">
      <c r="A136" s="1"/>
      <c r="B136" s="57" t="s">
        <v>409</v>
      </c>
      <c r="C136" s="57"/>
      <c r="D136" s="171" t="s">
        <v>412</v>
      </c>
      <c r="E136" s="112">
        <v>85</v>
      </c>
      <c r="F136" s="105">
        <f t="shared" si="9"/>
        <v>43.72</v>
      </c>
      <c r="G136" s="92">
        <v>50</v>
      </c>
      <c r="H136" s="105">
        <v>2186</v>
      </c>
      <c r="I136" s="1"/>
      <c r="J136" s="1"/>
      <c r="K136" s="1"/>
      <c r="L136" s="1"/>
      <c r="M136" s="1"/>
      <c r="N136" s="4"/>
      <c r="O136" s="4"/>
      <c r="P136" s="4"/>
      <c r="Q136" s="4"/>
    </row>
    <row r="137" spans="1:19" s="5" customFormat="1" ht="18" customHeight="1" x14ac:dyDescent="0.3">
      <c r="A137" s="1"/>
      <c r="B137" s="83" t="s">
        <v>410</v>
      </c>
      <c r="C137" s="83"/>
      <c r="D137" s="171" t="s">
        <v>412</v>
      </c>
      <c r="E137" s="112">
        <v>85</v>
      </c>
      <c r="F137" s="105">
        <f t="shared" si="9"/>
        <v>44.06</v>
      </c>
      <c r="G137" s="92">
        <v>50</v>
      </c>
      <c r="H137" s="105">
        <v>2203</v>
      </c>
      <c r="I137" s="1"/>
      <c r="J137" s="1"/>
      <c r="K137" s="1"/>
      <c r="L137" s="1"/>
      <c r="M137" s="1"/>
      <c r="N137" s="4"/>
      <c r="O137" s="4"/>
      <c r="P137" s="4"/>
      <c r="Q137" s="4"/>
    </row>
    <row r="138" spans="1:19" x14ac:dyDescent="0.3">
      <c r="A138" s="28" t="s">
        <v>105</v>
      </c>
      <c r="B138" s="158"/>
      <c r="C138" s="158"/>
      <c r="D138" s="157"/>
      <c r="E138" s="158"/>
      <c r="F138" s="157"/>
      <c r="G138" s="204" t="s">
        <v>414</v>
      </c>
      <c r="H138" s="204"/>
    </row>
    <row r="139" spans="1:19" s="3" customFormat="1" ht="18" customHeight="1" x14ac:dyDescent="0.3">
      <c r="A139" s="1"/>
      <c r="B139" s="75" t="s">
        <v>253</v>
      </c>
      <c r="C139" s="75"/>
      <c r="D139" s="171" t="s">
        <v>411</v>
      </c>
      <c r="E139" s="86">
        <v>85</v>
      </c>
      <c r="F139" s="111">
        <f>H139/G139</f>
        <v>30.611111111111107</v>
      </c>
      <c r="G139" s="86">
        <v>60</v>
      </c>
      <c r="H139" s="107">
        <v>1836.6666666666665</v>
      </c>
      <c r="I139" s="1"/>
      <c r="J139" s="1"/>
      <c r="K139" s="1"/>
      <c r="L139" s="1"/>
      <c r="M139" s="1"/>
      <c r="N139" s="2"/>
      <c r="O139" s="2"/>
      <c r="P139" s="2"/>
      <c r="Q139" s="2"/>
    </row>
    <row r="140" spans="1:19" s="5" customFormat="1" ht="18" customHeight="1" x14ac:dyDescent="0.3">
      <c r="A140" s="1"/>
      <c r="B140" s="57" t="s">
        <v>254</v>
      </c>
      <c r="C140" s="57"/>
      <c r="D140" s="171" t="s">
        <v>411</v>
      </c>
      <c r="E140" s="89">
        <v>90</v>
      </c>
      <c r="F140" s="105">
        <f>H140/G140</f>
        <v>30.288659793814436</v>
      </c>
      <c r="G140" s="89">
        <v>50</v>
      </c>
      <c r="H140" s="95">
        <v>1514.4329896907218</v>
      </c>
      <c r="I140" s="1"/>
      <c r="J140" s="1"/>
      <c r="K140" s="1"/>
      <c r="L140" s="1"/>
      <c r="M140" s="1"/>
      <c r="N140" s="4"/>
      <c r="O140" s="4"/>
      <c r="P140" s="4"/>
      <c r="Q140" s="4"/>
    </row>
    <row r="141" spans="1:19" s="5" customFormat="1" ht="18" customHeight="1" x14ac:dyDescent="0.3">
      <c r="A141" s="1"/>
      <c r="B141" s="57" t="s">
        <v>255</v>
      </c>
      <c r="C141" s="57"/>
      <c r="D141" s="171" t="s">
        <v>411</v>
      </c>
      <c r="E141" s="112">
        <v>95</v>
      </c>
      <c r="F141" s="105">
        <f>H141/G141</f>
        <v>40.78</v>
      </c>
      <c r="G141" s="92">
        <v>50</v>
      </c>
      <c r="H141" s="91">
        <v>2039</v>
      </c>
      <c r="I141" s="1"/>
      <c r="J141" s="1"/>
      <c r="K141" s="1"/>
      <c r="L141" s="1"/>
      <c r="M141" s="1"/>
      <c r="N141" s="4"/>
      <c r="O141" s="4"/>
      <c r="P141" s="4"/>
      <c r="Q141" s="4"/>
    </row>
    <row r="142" spans="1:19" s="5" customFormat="1" ht="18" customHeight="1" x14ac:dyDescent="0.3">
      <c r="A142" s="1"/>
      <c r="B142" s="58" t="s">
        <v>256</v>
      </c>
      <c r="C142" s="58"/>
      <c r="D142" s="171" t="s">
        <v>411</v>
      </c>
      <c r="E142" s="112">
        <v>90</v>
      </c>
      <c r="F142" s="105">
        <f>H142/G142</f>
        <v>40.762886597938149</v>
      </c>
      <c r="G142" s="92">
        <v>50</v>
      </c>
      <c r="H142" s="91">
        <v>2038.1443298969073</v>
      </c>
      <c r="I142" s="1"/>
      <c r="J142" s="1"/>
      <c r="K142" s="1"/>
      <c r="L142" s="1"/>
      <c r="M142" s="1"/>
      <c r="N142" s="4"/>
      <c r="O142" s="4"/>
      <c r="P142" s="4"/>
      <c r="Q142" s="4"/>
    </row>
    <row r="143" spans="1:19" s="5" customFormat="1" ht="18" customHeight="1" x14ac:dyDescent="0.3">
      <c r="A143" s="1"/>
      <c r="B143" s="57" t="s">
        <v>257</v>
      </c>
      <c r="C143" s="57"/>
      <c r="D143" s="171" t="s">
        <v>411</v>
      </c>
      <c r="E143" s="112">
        <v>85</v>
      </c>
      <c r="F143" s="105">
        <f>H143/G143</f>
        <v>57.088888888888889</v>
      </c>
      <c r="G143" s="92">
        <v>50</v>
      </c>
      <c r="H143" s="91">
        <v>2854.4444444444443</v>
      </c>
      <c r="I143" s="1"/>
      <c r="J143" s="1"/>
      <c r="K143" s="1"/>
      <c r="L143" s="1"/>
      <c r="M143" s="1"/>
      <c r="N143" s="4"/>
      <c r="O143" s="4"/>
      <c r="P143" s="4"/>
      <c r="Q143" s="4"/>
    </row>
    <row r="144" spans="1:19" s="5" customFormat="1" ht="18" customHeight="1" x14ac:dyDescent="0.3">
      <c r="A144" s="1"/>
      <c r="B144" s="58" t="s">
        <v>258</v>
      </c>
      <c r="C144" s="58"/>
      <c r="D144" s="171" t="s">
        <v>411</v>
      </c>
      <c r="E144" s="113">
        <v>80</v>
      </c>
      <c r="F144" s="105">
        <f t="shared" ref="F144:F155" si="10">H144/G144</f>
        <v>30.288659793814436</v>
      </c>
      <c r="G144" s="94">
        <v>50</v>
      </c>
      <c r="H144" s="18">
        <v>1514.4329896907218</v>
      </c>
      <c r="I144" s="1"/>
      <c r="J144" s="1"/>
      <c r="K144" s="1"/>
      <c r="L144" s="1"/>
      <c r="M144" s="1"/>
      <c r="N144" s="4"/>
      <c r="O144" s="4"/>
      <c r="P144" s="4"/>
      <c r="Q144" s="4"/>
    </row>
    <row r="145" spans="1:17" s="5" customFormat="1" ht="18" customHeight="1" x14ac:dyDescent="0.3">
      <c r="A145" s="1"/>
      <c r="B145" s="58" t="s">
        <v>259</v>
      </c>
      <c r="C145" s="58"/>
      <c r="D145" s="171" t="s">
        <v>411</v>
      </c>
      <c r="E145" s="113">
        <v>80</v>
      </c>
      <c r="F145" s="105">
        <f t="shared" si="10"/>
        <v>30.288659793814436</v>
      </c>
      <c r="G145" s="94">
        <v>50</v>
      </c>
      <c r="H145" s="18">
        <v>1514.4329896907218</v>
      </c>
      <c r="I145" s="1"/>
      <c r="J145" s="1"/>
      <c r="K145" s="1"/>
      <c r="L145" s="1"/>
      <c r="M145" s="1"/>
      <c r="N145" s="4"/>
      <c r="O145" s="4"/>
      <c r="P145" s="4"/>
      <c r="Q145" s="4"/>
    </row>
    <row r="146" spans="1:17" s="5" customFormat="1" ht="18" customHeight="1" x14ac:dyDescent="0.3">
      <c r="A146" s="1"/>
      <c r="B146" s="58" t="s">
        <v>260</v>
      </c>
      <c r="C146" s="58"/>
      <c r="D146" s="171" t="s">
        <v>411</v>
      </c>
      <c r="E146" s="113">
        <v>80</v>
      </c>
      <c r="F146" s="105">
        <f t="shared" si="10"/>
        <v>30.288659793814436</v>
      </c>
      <c r="G146" s="94">
        <v>50</v>
      </c>
      <c r="H146" s="18">
        <v>1514.4329896907218</v>
      </c>
      <c r="I146" s="1"/>
      <c r="J146" s="1"/>
      <c r="K146" s="1"/>
      <c r="L146" s="1"/>
      <c r="M146" s="1"/>
      <c r="N146" s="4"/>
      <c r="O146" s="4"/>
      <c r="P146" s="4"/>
      <c r="Q146" s="4"/>
    </row>
    <row r="147" spans="1:17" s="5" customFormat="1" ht="18" customHeight="1" x14ac:dyDescent="0.3">
      <c r="A147" s="1"/>
      <c r="B147" s="57" t="s">
        <v>261</v>
      </c>
      <c r="C147" s="57"/>
      <c r="D147" s="171" t="s">
        <v>411</v>
      </c>
      <c r="E147" s="113">
        <v>80</v>
      </c>
      <c r="F147" s="105">
        <f t="shared" si="10"/>
        <v>32.618556701030933</v>
      </c>
      <c r="G147" s="94">
        <v>50</v>
      </c>
      <c r="H147" s="18">
        <v>1630.9278350515465</v>
      </c>
      <c r="I147" s="1"/>
      <c r="J147" s="1"/>
      <c r="K147" s="1"/>
      <c r="L147" s="1"/>
      <c r="M147" s="1"/>
      <c r="N147" s="4"/>
      <c r="O147" s="4"/>
      <c r="P147" s="4"/>
      <c r="Q147" s="4"/>
    </row>
    <row r="148" spans="1:17" s="5" customFormat="1" ht="18" customHeight="1" x14ac:dyDescent="0.3">
      <c r="A148" s="1"/>
      <c r="B148" s="58" t="s">
        <v>262</v>
      </c>
      <c r="C148" s="58"/>
      <c r="D148" s="171" t="s">
        <v>411</v>
      </c>
      <c r="E148" s="113">
        <v>80</v>
      </c>
      <c r="F148" s="105">
        <f t="shared" si="10"/>
        <v>35.979381443298969</v>
      </c>
      <c r="G148" s="94">
        <v>50</v>
      </c>
      <c r="H148" s="18">
        <v>1798.9690721649486</v>
      </c>
      <c r="I148" s="1"/>
      <c r="J148" s="1"/>
      <c r="K148" s="1"/>
      <c r="L148" s="1"/>
      <c r="M148" s="1"/>
      <c r="N148" s="4"/>
      <c r="O148" s="4"/>
      <c r="P148" s="4"/>
      <c r="Q148" s="4"/>
    </row>
    <row r="149" spans="1:17" s="5" customFormat="1" ht="18" customHeight="1" x14ac:dyDescent="0.3">
      <c r="A149" s="1"/>
      <c r="B149" s="58" t="s">
        <v>263</v>
      </c>
      <c r="C149" s="58"/>
      <c r="D149" s="171" t="s">
        <v>411</v>
      </c>
      <c r="E149" s="113">
        <v>80</v>
      </c>
      <c r="F149" s="105">
        <f t="shared" si="10"/>
        <v>30.288659793814436</v>
      </c>
      <c r="G149" s="94">
        <v>50</v>
      </c>
      <c r="H149" s="18">
        <v>1514.4329896907218</v>
      </c>
      <c r="I149" s="1"/>
      <c r="J149" s="1"/>
      <c r="K149" s="1"/>
      <c r="L149" s="1"/>
      <c r="M149" s="1"/>
      <c r="N149" s="4"/>
      <c r="O149" s="4"/>
      <c r="P149" s="4"/>
      <c r="Q149" s="4"/>
    </row>
    <row r="150" spans="1:17" s="5" customFormat="1" ht="18" customHeight="1" x14ac:dyDescent="0.3">
      <c r="A150" s="1"/>
      <c r="B150" s="57" t="s">
        <v>264</v>
      </c>
      <c r="C150" s="57"/>
      <c r="D150" s="171" t="s">
        <v>411</v>
      </c>
      <c r="E150" s="113">
        <v>95</v>
      </c>
      <c r="F150" s="105">
        <f t="shared" si="10"/>
        <v>42.8</v>
      </c>
      <c r="G150" s="94">
        <v>50</v>
      </c>
      <c r="H150" s="18">
        <v>2140</v>
      </c>
      <c r="I150" s="1"/>
      <c r="J150" s="1"/>
      <c r="K150" s="1"/>
      <c r="L150" s="1"/>
      <c r="M150" s="1"/>
      <c r="N150" s="4"/>
      <c r="O150" s="4"/>
      <c r="P150" s="4"/>
      <c r="Q150" s="4"/>
    </row>
    <row r="151" spans="1:17" s="5" customFormat="1" ht="18" customHeight="1" x14ac:dyDescent="0.3">
      <c r="A151" s="1"/>
      <c r="B151" s="57" t="s">
        <v>265</v>
      </c>
      <c r="C151" s="57"/>
      <c r="D151" s="171" t="s">
        <v>411</v>
      </c>
      <c r="E151" s="113">
        <v>65</v>
      </c>
      <c r="F151" s="105">
        <f t="shared" si="10"/>
        <v>21.555555555555557</v>
      </c>
      <c r="G151" s="94">
        <v>50</v>
      </c>
      <c r="H151" s="18">
        <v>1077.7777777777778</v>
      </c>
      <c r="I151" s="1"/>
      <c r="J151" s="1"/>
      <c r="K151" s="1"/>
      <c r="L151" s="1"/>
      <c r="M151" s="1"/>
      <c r="N151" s="4"/>
      <c r="O151" s="4"/>
      <c r="P151" s="4"/>
      <c r="Q151" s="4"/>
    </row>
    <row r="152" spans="1:17" s="5" customFormat="1" ht="18" customHeight="1" x14ac:dyDescent="0.3">
      <c r="A152" s="1"/>
      <c r="B152" s="57" t="s">
        <v>266</v>
      </c>
      <c r="C152" s="57"/>
      <c r="D152" s="171" t="s">
        <v>411</v>
      </c>
      <c r="E152" s="112">
        <v>95</v>
      </c>
      <c r="F152" s="105">
        <f t="shared" si="10"/>
        <v>42.8</v>
      </c>
      <c r="G152" s="92">
        <v>50</v>
      </c>
      <c r="H152" s="91">
        <v>2140</v>
      </c>
      <c r="I152" s="1"/>
      <c r="J152" s="1"/>
      <c r="K152" s="1"/>
      <c r="L152" s="1"/>
      <c r="M152" s="1"/>
      <c r="N152" s="4"/>
      <c r="O152" s="4"/>
      <c r="P152" s="4"/>
      <c r="Q152" s="4"/>
    </row>
    <row r="153" spans="1:17" s="5" customFormat="1" ht="18" customHeight="1" x14ac:dyDescent="0.4">
      <c r="A153" s="1"/>
      <c r="B153" s="59" t="s">
        <v>267</v>
      </c>
      <c r="C153" s="59"/>
      <c r="D153" s="171" t="s">
        <v>411</v>
      </c>
      <c r="E153" s="114">
        <v>80</v>
      </c>
      <c r="F153" s="105">
        <f t="shared" si="10"/>
        <v>37.681464338312651</v>
      </c>
      <c r="G153" s="94">
        <v>50</v>
      </c>
      <c r="H153" s="18">
        <v>1884.0732169156324</v>
      </c>
      <c r="I153" s="1"/>
      <c r="J153" s="1"/>
      <c r="K153" s="1"/>
      <c r="L153" s="1"/>
      <c r="M153" s="1"/>
      <c r="N153" s="4"/>
      <c r="O153" s="4"/>
      <c r="P153" s="4"/>
      <c r="Q153" s="4"/>
    </row>
    <row r="154" spans="1:17" s="5" customFormat="1" ht="18" customHeight="1" x14ac:dyDescent="0.3">
      <c r="A154" s="1"/>
      <c r="B154" s="58" t="s">
        <v>268</v>
      </c>
      <c r="C154" s="58"/>
      <c r="D154" s="171" t="s">
        <v>411</v>
      </c>
      <c r="E154" s="114">
        <v>60</v>
      </c>
      <c r="F154" s="105">
        <f t="shared" si="10"/>
        <v>31.257731958762889</v>
      </c>
      <c r="G154" s="94">
        <v>75</v>
      </c>
      <c r="H154" s="18">
        <v>2344.3298969072166</v>
      </c>
      <c r="I154" s="1"/>
      <c r="J154" s="1"/>
      <c r="K154" s="1"/>
      <c r="L154" s="1"/>
      <c r="M154" s="1"/>
      <c r="N154" s="4"/>
      <c r="O154" s="4"/>
      <c r="P154" s="4"/>
      <c r="Q154" s="4"/>
    </row>
    <row r="155" spans="1:17" s="5" customFormat="1" ht="18" customHeight="1" x14ac:dyDescent="0.3">
      <c r="A155" s="1"/>
      <c r="B155" s="115" t="s">
        <v>269</v>
      </c>
      <c r="C155" s="115"/>
      <c r="D155" s="171" t="s">
        <v>411</v>
      </c>
      <c r="E155" s="114">
        <v>80</v>
      </c>
      <c r="F155" s="105">
        <f t="shared" si="10"/>
        <v>33.284241531664215</v>
      </c>
      <c r="G155" s="94">
        <v>50</v>
      </c>
      <c r="H155" s="18">
        <v>1664.2120765832108</v>
      </c>
      <c r="I155" s="1"/>
      <c r="J155" s="1"/>
      <c r="K155" s="1"/>
      <c r="L155" s="1"/>
      <c r="M155" s="1"/>
      <c r="N155" s="4"/>
      <c r="O155" s="4"/>
      <c r="P155" s="4"/>
      <c r="Q155" s="4"/>
    </row>
    <row r="156" spans="1:17" ht="21" x14ac:dyDescent="0.3">
      <c r="A156" s="26" t="s">
        <v>106</v>
      </c>
      <c r="B156" s="97"/>
      <c r="C156" s="97"/>
      <c r="D156" s="173"/>
      <c r="E156" s="97"/>
      <c r="F156" s="173"/>
      <c r="G156" s="203" t="s">
        <v>414</v>
      </c>
      <c r="H156" s="203"/>
    </row>
    <row r="157" spans="1:17" s="3" customFormat="1" ht="18" customHeight="1" x14ac:dyDescent="0.3">
      <c r="A157" s="1"/>
      <c r="B157" s="60" t="s">
        <v>237</v>
      </c>
      <c r="C157" s="60"/>
      <c r="D157" s="171" t="s">
        <v>411</v>
      </c>
      <c r="E157" s="104">
        <v>80</v>
      </c>
      <c r="F157" s="87">
        <f t="shared" ref="F157:F167" si="11">H157/G157</f>
        <v>33.481481481481481</v>
      </c>
      <c r="G157" s="128">
        <v>60</v>
      </c>
      <c r="H157" s="87">
        <v>2008.8888888888889</v>
      </c>
      <c r="I157" s="1"/>
      <c r="J157" s="1"/>
      <c r="K157" s="1"/>
      <c r="L157" s="1"/>
      <c r="M157" s="1"/>
      <c r="N157" s="2"/>
      <c r="O157" s="2"/>
      <c r="P157" s="2"/>
      <c r="Q157" s="2"/>
    </row>
    <row r="158" spans="1:17" s="5" customFormat="1" ht="18" customHeight="1" x14ac:dyDescent="0.3">
      <c r="A158" s="1"/>
      <c r="B158" s="56" t="s">
        <v>238</v>
      </c>
      <c r="C158" s="56"/>
      <c r="D158" s="171" t="s">
        <v>411</v>
      </c>
      <c r="E158" s="79">
        <v>80</v>
      </c>
      <c r="F158" s="90">
        <f t="shared" si="11"/>
        <v>35.555555555555557</v>
      </c>
      <c r="G158" s="79">
        <v>60</v>
      </c>
      <c r="H158" s="90">
        <v>2133.3333333333335</v>
      </c>
      <c r="I158" s="1"/>
      <c r="J158" s="1"/>
      <c r="K158" s="1"/>
      <c r="L158" s="1"/>
      <c r="M158" s="1"/>
      <c r="N158" s="4"/>
      <c r="O158" s="4"/>
      <c r="P158" s="4"/>
      <c r="Q158" s="4"/>
    </row>
    <row r="159" spans="1:17" s="5" customFormat="1" ht="18" customHeight="1" x14ac:dyDescent="0.3">
      <c r="A159" s="1"/>
      <c r="B159" s="56" t="s">
        <v>239</v>
      </c>
      <c r="C159" s="56"/>
      <c r="D159" s="171" t="s">
        <v>411</v>
      </c>
      <c r="E159" s="79">
        <v>80</v>
      </c>
      <c r="F159" s="90">
        <f t="shared" si="11"/>
        <v>33.481481481481481</v>
      </c>
      <c r="G159" s="79">
        <v>60</v>
      </c>
      <c r="H159" s="90">
        <v>2008.8888888888889</v>
      </c>
      <c r="I159" s="1"/>
      <c r="J159" s="1"/>
      <c r="K159" s="1"/>
      <c r="L159" s="1"/>
      <c r="M159" s="1"/>
      <c r="N159" s="4"/>
      <c r="O159" s="4"/>
      <c r="P159" s="4"/>
      <c r="Q159" s="4"/>
    </row>
    <row r="160" spans="1:17" s="5" customFormat="1" ht="18" customHeight="1" x14ac:dyDescent="0.3">
      <c r="A160" s="1"/>
      <c r="B160" s="58" t="s">
        <v>240</v>
      </c>
      <c r="C160" s="58"/>
      <c r="D160" s="171" t="s">
        <v>411</v>
      </c>
      <c r="E160" s="89" t="s">
        <v>270</v>
      </c>
      <c r="F160" s="90">
        <f t="shared" si="11"/>
        <v>59.948453608247426</v>
      </c>
      <c r="G160" s="89" t="s">
        <v>271</v>
      </c>
      <c r="H160" s="95">
        <v>1198.9690721649486</v>
      </c>
      <c r="I160" s="1"/>
      <c r="J160" s="1"/>
      <c r="K160" s="1"/>
      <c r="L160" s="1"/>
      <c r="M160" s="1"/>
      <c r="N160" s="4"/>
      <c r="O160" s="4"/>
      <c r="P160" s="4"/>
      <c r="Q160" s="4"/>
    </row>
    <row r="161" spans="1:17" s="5" customFormat="1" ht="18" customHeight="1" x14ac:dyDescent="0.3">
      <c r="A161" s="1"/>
      <c r="B161" s="82" t="s">
        <v>241</v>
      </c>
      <c r="C161" s="82"/>
      <c r="D161" s="171" t="s">
        <v>411</v>
      </c>
      <c r="E161" s="89" t="s">
        <v>270</v>
      </c>
      <c r="F161" s="90">
        <f t="shared" si="11"/>
        <v>59.948453608247426</v>
      </c>
      <c r="G161" s="89" t="s">
        <v>271</v>
      </c>
      <c r="H161" s="95">
        <v>1198.9690721649486</v>
      </c>
      <c r="I161" s="1"/>
      <c r="J161" s="1"/>
      <c r="K161" s="1"/>
      <c r="L161" s="1"/>
      <c r="M161" s="1"/>
      <c r="N161" s="4"/>
      <c r="O161" s="4"/>
      <c r="P161" s="4"/>
      <c r="Q161" s="4"/>
    </row>
    <row r="162" spans="1:17" s="5" customFormat="1" ht="18" customHeight="1" x14ac:dyDescent="0.3">
      <c r="A162" s="1"/>
      <c r="B162" s="57" t="s">
        <v>242</v>
      </c>
      <c r="C162" s="57"/>
      <c r="D162" s="171" t="s">
        <v>412</v>
      </c>
      <c r="E162" s="89">
        <v>150</v>
      </c>
      <c r="F162" s="90">
        <f t="shared" si="11"/>
        <v>81.304347826086953</v>
      </c>
      <c r="G162" s="89">
        <v>30</v>
      </c>
      <c r="H162" s="95">
        <v>2439.1304347826085</v>
      </c>
      <c r="I162" s="1"/>
      <c r="J162" s="1"/>
      <c r="K162" s="1"/>
      <c r="L162" s="1"/>
      <c r="M162" s="1"/>
      <c r="N162" s="4"/>
      <c r="O162" s="4"/>
      <c r="P162" s="4"/>
      <c r="Q162" s="4"/>
    </row>
    <row r="163" spans="1:17" s="5" customFormat="1" ht="18" customHeight="1" x14ac:dyDescent="0.3">
      <c r="A163" s="1"/>
      <c r="B163" s="57" t="s">
        <v>243</v>
      </c>
      <c r="C163" s="57"/>
      <c r="D163" s="171" t="s">
        <v>412</v>
      </c>
      <c r="E163" s="92">
        <v>150</v>
      </c>
      <c r="F163" s="90">
        <f t="shared" si="11"/>
        <v>76.099999999999994</v>
      </c>
      <c r="G163" s="92">
        <v>30</v>
      </c>
      <c r="H163" s="91">
        <v>2283</v>
      </c>
      <c r="I163" s="1"/>
      <c r="J163" s="1"/>
      <c r="K163" s="1"/>
      <c r="L163" s="1"/>
      <c r="M163" s="1"/>
      <c r="N163" s="4"/>
      <c r="O163" s="4"/>
      <c r="P163" s="4"/>
      <c r="Q163" s="4"/>
    </row>
    <row r="164" spans="1:17" s="5" customFormat="1" ht="18" customHeight="1" x14ac:dyDescent="0.3">
      <c r="A164" s="1"/>
      <c r="B164" s="57" t="s">
        <v>244</v>
      </c>
      <c r="C164" s="57"/>
      <c r="D164" s="171" t="s">
        <v>412</v>
      </c>
      <c r="E164" s="92">
        <v>150</v>
      </c>
      <c r="F164" s="90">
        <f t="shared" si="11"/>
        <v>62.466666666666669</v>
      </c>
      <c r="G164" s="92">
        <v>30</v>
      </c>
      <c r="H164" s="91">
        <v>1874</v>
      </c>
      <c r="I164" s="1"/>
      <c r="J164" s="1"/>
      <c r="K164" s="1"/>
      <c r="L164" s="1"/>
      <c r="M164" s="1"/>
      <c r="N164" s="4"/>
      <c r="O164" s="4"/>
      <c r="P164" s="4"/>
      <c r="Q164" s="4"/>
    </row>
    <row r="165" spans="1:17" s="5" customFormat="1" ht="18" customHeight="1" x14ac:dyDescent="0.3">
      <c r="A165" s="1"/>
      <c r="B165" s="57" t="s">
        <v>245</v>
      </c>
      <c r="C165" s="57"/>
      <c r="D165" s="171" t="s">
        <v>412</v>
      </c>
      <c r="E165" s="92">
        <v>150</v>
      </c>
      <c r="F165" s="90">
        <f t="shared" si="11"/>
        <v>74.2</v>
      </c>
      <c r="G165" s="92">
        <v>30</v>
      </c>
      <c r="H165" s="91">
        <v>2226</v>
      </c>
      <c r="I165" s="1"/>
      <c r="J165" s="1"/>
      <c r="K165" s="1"/>
      <c r="L165" s="1"/>
      <c r="M165" s="1"/>
      <c r="N165" s="4"/>
      <c r="O165" s="4"/>
      <c r="P165" s="4"/>
      <c r="Q165" s="4"/>
    </row>
    <row r="166" spans="1:17" s="5" customFormat="1" ht="18" customHeight="1" x14ac:dyDescent="0.3">
      <c r="A166" s="1"/>
      <c r="B166" s="57" t="s">
        <v>246</v>
      </c>
      <c r="C166" s="57"/>
      <c r="D166" s="171" t="s">
        <v>412</v>
      </c>
      <c r="E166" s="92">
        <v>150</v>
      </c>
      <c r="F166" s="90">
        <f t="shared" si="11"/>
        <v>54.166666666666664</v>
      </c>
      <c r="G166" s="92">
        <v>30</v>
      </c>
      <c r="H166" s="91">
        <v>1625</v>
      </c>
      <c r="I166" s="1"/>
      <c r="J166" s="1"/>
      <c r="K166" s="1"/>
      <c r="L166" s="1"/>
      <c r="M166" s="1"/>
      <c r="N166" s="4"/>
      <c r="O166" s="4"/>
      <c r="P166" s="4"/>
      <c r="Q166" s="4"/>
    </row>
    <row r="167" spans="1:17" s="5" customFormat="1" ht="18" customHeight="1" x14ac:dyDescent="0.3">
      <c r="A167" s="1"/>
      <c r="B167" s="83" t="s">
        <v>247</v>
      </c>
      <c r="C167" s="83"/>
      <c r="D167" s="171" t="s">
        <v>412</v>
      </c>
      <c r="E167" s="92">
        <v>150</v>
      </c>
      <c r="F167" s="90">
        <f t="shared" si="11"/>
        <v>50.1</v>
      </c>
      <c r="G167" s="92">
        <v>30</v>
      </c>
      <c r="H167" s="91">
        <v>1503</v>
      </c>
      <c r="I167" s="1"/>
      <c r="J167" s="1"/>
      <c r="K167" s="1"/>
      <c r="L167" s="1"/>
      <c r="M167" s="1"/>
      <c r="N167" s="4"/>
      <c r="O167" s="4"/>
      <c r="P167" s="4"/>
      <c r="Q167" s="4"/>
    </row>
    <row r="168" spans="1:17" ht="21" x14ac:dyDescent="0.3">
      <c r="A168" s="26" t="s">
        <v>107</v>
      </c>
      <c r="B168" s="97"/>
      <c r="C168" s="97"/>
      <c r="D168" s="173"/>
      <c r="E168" s="97"/>
      <c r="F168" s="173"/>
      <c r="G168" s="203" t="s">
        <v>414</v>
      </c>
      <c r="H168" s="203"/>
    </row>
    <row r="169" spans="1:17" s="3" customFormat="1" ht="18" customHeight="1" x14ac:dyDescent="0.3">
      <c r="A169" s="1"/>
      <c r="B169" s="116" t="s">
        <v>272</v>
      </c>
      <c r="C169" s="116"/>
      <c r="D169" s="171" t="s">
        <v>412</v>
      </c>
      <c r="E169" s="76">
        <v>100</v>
      </c>
      <c r="F169" s="88">
        <f t="shared" ref="F169:F185" si="12">H169/G169</f>
        <v>47.8</v>
      </c>
      <c r="G169" s="76">
        <v>50</v>
      </c>
      <c r="H169" s="88">
        <v>2390</v>
      </c>
      <c r="I169" s="1"/>
      <c r="J169" s="1"/>
      <c r="K169" s="1"/>
      <c r="L169" s="1"/>
      <c r="M169" s="1"/>
      <c r="N169" s="2"/>
      <c r="O169" s="2"/>
      <c r="P169" s="2"/>
      <c r="Q169" s="2"/>
    </row>
    <row r="170" spans="1:17" s="5" customFormat="1" ht="18" customHeight="1" x14ac:dyDescent="0.3">
      <c r="A170" s="1"/>
      <c r="B170" s="117" t="s">
        <v>273</v>
      </c>
      <c r="C170" s="117"/>
      <c r="D170" s="171" t="s">
        <v>412</v>
      </c>
      <c r="E170" s="77">
        <v>95</v>
      </c>
      <c r="F170" s="91">
        <f t="shared" si="12"/>
        <v>41.1</v>
      </c>
      <c r="G170" s="77">
        <v>30</v>
      </c>
      <c r="H170" s="91">
        <v>1233</v>
      </c>
      <c r="I170" s="1"/>
      <c r="J170" s="1"/>
      <c r="K170" s="1"/>
      <c r="L170" s="1"/>
      <c r="M170" s="1"/>
      <c r="N170" s="4"/>
      <c r="O170" s="4"/>
      <c r="P170" s="4"/>
      <c r="Q170" s="4"/>
    </row>
    <row r="171" spans="1:17" s="5" customFormat="1" ht="18" customHeight="1" x14ac:dyDescent="0.3">
      <c r="A171" s="1"/>
      <c r="B171" s="117" t="s">
        <v>433</v>
      </c>
      <c r="C171" s="117"/>
      <c r="D171" s="171" t="s">
        <v>412</v>
      </c>
      <c r="E171" s="77">
        <v>90</v>
      </c>
      <c r="F171" s="91">
        <f t="shared" si="12"/>
        <v>42</v>
      </c>
      <c r="G171" s="77">
        <v>50</v>
      </c>
      <c r="H171" s="91">
        <v>2100</v>
      </c>
      <c r="I171" s="1"/>
      <c r="J171" s="1"/>
      <c r="K171" s="1"/>
      <c r="L171" s="1"/>
      <c r="M171" s="1"/>
      <c r="N171" s="4"/>
      <c r="O171" s="4"/>
      <c r="P171" s="4"/>
      <c r="Q171" s="4"/>
    </row>
    <row r="172" spans="1:17" s="5" customFormat="1" ht="18" customHeight="1" x14ac:dyDescent="0.3">
      <c r="A172" s="1"/>
      <c r="B172" s="117" t="s">
        <v>432</v>
      </c>
      <c r="C172" s="117"/>
      <c r="D172" s="171" t="s">
        <v>412</v>
      </c>
      <c r="E172" s="77">
        <v>90</v>
      </c>
      <c r="F172" s="91">
        <f t="shared" si="12"/>
        <v>42</v>
      </c>
      <c r="G172" s="77">
        <v>50</v>
      </c>
      <c r="H172" s="91">
        <v>2100</v>
      </c>
      <c r="I172" s="1"/>
      <c r="J172" s="1"/>
      <c r="K172" s="1"/>
      <c r="L172" s="1"/>
      <c r="M172" s="1"/>
      <c r="N172" s="4"/>
      <c r="O172" s="4"/>
      <c r="P172" s="4"/>
      <c r="Q172" s="4"/>
    </row>
    <row r="173" spans="1:17" s="5" customFormat="1" ht="18" customHeight="1" x14ac:dyDescent="0.3">
      <c r="A173" s="1"/>
      <c r="B173" s="117" t="s">
        <v>434</v>
      </c>
      <c r="C173" s="117"/>
      <c r="D173" s="171" t="s">
        <v>412</v>
      </c>
      <c r="E173" s="77">
        <v>95</v>
      </c>
      <c r="F173" s="91">
        <f t="shared" si="12"/>
        <v>42</v>
      </c>
      <c r="G173" s="77">
        <v>30</v>
      </c>
      <c r="H173" s="91">
        <v>1260</v>
      </c>
      <c r="I173" s="1"/>
      <c r="J173" s="1"/>
      <c r="K173" s="1"/>
      <c r="L173" s="1"/>
      <c r="M173" s="1"/>
      <c r="N173" s="4"/>
      <c r="O173" s="4"/>
      <c r="P173" s="4"/>
      <c r="Q173" s="4"/>
    </row>
    <row r="174" spans="1:17" s="5" customFormat="1" ht="18" customHeight="1" x14ac:dyDescent="0.3">
      <c r="A174" s="1"/>
      <c r="B174" s="117" t="s">
        <v>435</v>
      </c>
      <c r="C174" s="117"/>
      <c r="D174" s="171" t="s">
        <v>412</v>
      </c>
      <c r="E174" s="77">
        <v>95</v>
      </c>
      <c r="F174" s="91">
        <f t="shared" si="12"/>
        <v>35</v>
      </c>
      <c r="G174" s="77">
        <v>30</v>
      </c>
      <c r="H174" s="91">
        <v>1050</v>
      </c>
      <c r="I174" s="1"/>
      <c r="J174" s="1"/>
      <c r="K174" s="1"/>
      <c r="L174" s="1"/>
      <c r="M174" s="1"/>
      <c r="N174" s="4"/>
      <c r="O174" s="4"/>
      <c r="P174" s="4"/>
      <c r="Q174" s="4"/>
    </row>
    <row r="175" spans="1:17" s="5" customFormat="1" ht="18" customHeight="1" x14ac:dyDescent="0.3">
      <c r="A175" s="1"/>
      <c r="B175" s="117" t="s">
        <v>108</v>
      </c>
      <c r="C175" s="117"/>
      <c r="D175" s="171" t="s">
        <v>412</v>
      </c>
      <c r="E175" s="77">
        <v>85</v>
      </c>
      <c r="F175" s="91">
        <f t="shared" si="12"/>
        <v>50.1</v>
      </c>
      <c r="G175" s="77">
        <v>30</v>
      </c>
      <c r="H175" s="91">
        <v>1503</v>
      </c>
      <c r="I175" s="1"/>
      <c r="J175" s="1"/>
      <c r="K175" s="1"/>
      <c r="L175" s="1"/>
      <c r="M175" s="1"/>
      <c r="N175" s="4"/>
      <c r="O175" s="4"/>
      <c r="P175" s="4"/>
      <c r="Q175" s="4"/>
    </row>
    <row r="176" spans="1:17" s="5" customFormat="1" ht="18" customHeight="1" x14ac:dyDescent="0.3">
      <c r="A176" s="1"/>
      <c r="B176" s="117" t="s">
        <v>109</v>
      </c>
      <c r="C176" s="117"/>
      <c r="D176" s="171" t="s">
        <v>412</v>
      </c>
      <c r="E176" s="77">
        <v>85</v>
      </c>
      <c r="F176" s="91">
        <f t="shared" si="12"/>
        <v>40.1</v>
      </c>
      <c r="G176" s="77">
        <v>30</v>
      </c>
      <c r="H176" s="91">
        <v>1203</v>
      </c>
      <c r="I176" s="1"/>
      <c r="J176" s="1"/>
      <c r="K176" s="1"/>
      <c r="L176" s="1"/>
      <c r="M176" s="1"/>
      <c r="N176" s="4"/>
      <c r="O176" s="4"/>
      <c r="P176" s="4"/>
      <c r="Q176" s="4"/>
    </row>
    <row r="177" spans="1:17" s="5" customFormat="1" ht="18" customHeight="1" x14ac:dyDescent="0.3">
      <c r="A177" s="1"/>
      <c r="B177" s="117" t="s">
        <v>110</v>
      </c>
      <c r="C177" s="117"/>
      <c r="D177" s="171" t="s">
        <v>412</v>
      </c>
      <c r="E177" s="77">
        <v>85</v>
      </c>
      <c r="F177" s="91">
        <f t="shared" si="12"/>
        <v>33.06666666666667</v>
      </c>
      <c r="G177" s="77">
        <v>30</v>
      </c>
      <c r="H177" s="91">
        <v>992</v>
      </c>
      <c r="I177" s="1"/>
      <c r="J177" s="1"/>
      <c r="K177" s="1"/>
      <c r="L177" s="1"/>
      <c r="M177" s="1"/>
      <c r="N177" s="4"/>
      <c r="O177" s="4"/>
      <c r="P177" s="4"/>
      <c r="Q177" s="4"/>
    </row>
    <row r="178" spans="1:17" s="5" customFormat="1" ht="18" customHeight="1" x14ac:dyDescent="0.3">
      <c r="A178" s="1"/>
      <c r="B178" s="117" t="s">
        <v>111</v>
      </c>
      <c r="C178" s="117"/>
      <c r="D178" s="171" t="s">
        <v>412</v>
      </c>
      <c r="E178" s="77">
        <v>85</v>
      </c>
      <c r="F178" s="91">
        <f t="shared" si="12"/>
        <v>38.888888888888893</v>
      </c>
      <c r="G178" s="77">
        <v>30</v>
      </c>
      <c r="H178" s="91">
        <v>1166.6666666666667</v>
      </c>
      <c r="I178" s="1"/>
      <c r="J178" s="1"/>
      <c r="K178" s="1"/>
      <c r="L178" s="1"/>
      <c r="M178" s="1"/>
      <c r="N178" s="4"/>
      <c r="O178" s="4"/>
      <c r="P178" s="4"/>
      <c r="Q178" s="4"/>
    </row>
    <row r="179" spans="1:17" s="5" customFormat="1" ht="18" customHeight="1" x14ac:dyDescent="0.3">
      <c r="A179" s="1"/>
      <c r="B179" s="117" t="s">
        <v>112</v>
      </c>
      <c r="C179" s="117"/>
      <c r="D179" s="171" t="s">
        <v>412</v>
      </c>
      <c r="E179" s="77">
        <v>95</v>
      </c>
      <c r="F179" s="91">
        <f t="shared" si="12"/>
        <v>38.9</v>
      </c>
      <c r="G179" s="77">
        <v>50</v>
      </c>
      <c r="H179" s="91">
        <v>1945</v>
      </c>
      <c r="I179" s="1"/>
      <c r="J179" s="1"/>
      <c r="K179" s="1"/>
      <c r="L179" s="1"/>
      <c r="M179" s="1"/>
      <c r="N179" s="4"/>
      <c r="O179" s="4"/>
      <c r="P179" s="4"/>
      <c r="Q179" s="4"/>
    </row>
    <row r="180" spans="1:17" s="5" customFormat="1" ht="18" customHeight="1" x14ac:dyDescent="0.3">
      <c r="A180" s="1"/>
      <c r="B180" s="117" t="s">
        <v>274</v>
      </c>
      <c r="C180" s="117"/>
      <c r="D180" s="171" t="s">
        <v>413</v>
      </c>
      <c r="E180" s="77">
        <v>75</v>
      </c>
      <c r="F180" s="91">
        <f t="shared" si="12"/>
        <v>47.666666666666664</v>
      </c>
      <c r="G180" s="77">
        <v>20</v>
      </c>
      <c r="H180" s="91">
        <v>953.33333333333326</v>
      </c>
      <c r="I180" s="1"/>
      <c r="J180" s="1"/>
      <c r="K180" s="1"/>
      <c r="L180" s="1"/>
      <c r="M180" s="1"/>
      <c r="N180" s="4"/>
      <c r="O180" s="4"/>
      <c r="P180" s="4"/>
      <c r="Q180" s="4"/>
    </row>
    <row r="181" spans="1:17" s="5" customFormat="1" ht="18" customHeight="1" x14ac:dyDescent="0.3">
      <c r="A181" s="1"/>
      <c r="B181" s="117" t="s">
        <v>275</v>
      </c>
      <c r="C181" s="117"/>
      <c r="D181" s="171" t="s">
        <v>413</v>
      </c>
      <c r="E181" s="77">
        <v>75</v>
      </c>
      <c r="F181" s="91">
        <f t="shared" si="12"/>
        <v>43.888888888888886</v>
      </c>
      <c r="G181" s="77">
        <v>20</v>
      </c>
      <c r="H181" s="91">
        <v>877.77777777777771</v>
      </c>
      <c r="I181" s="1"/>
      <c r="J181" s="1"/>
      <c r="K181" s="1"/>
      <c r="L181" s="1"/>
      <c r="M181" s="1"/>
      <c r="N181" s="4"/>
      <c r="O181" s="4"/>
      <c r="P181" s="4"/>
      <c r="Q181" s="4"/>
    </row>
    <row r="182" spans="1:17" s="5" customFormat="1" ht="18" customHeight="1" x14ac:dyDescent="0.3">
      <c r="A182" s="1"/>
      <c r="B182" s="117" t="s">
        <v>276</v>
      </c>
      <c r="C182" s="117"/>
      <c r="D182" s="171" t="s">
        <v>413</v>
      </c>
      <c r="E182" s="77">
        <v>75</v>
      </c>
      <c r="F182" s="91">
        <f t="shared" si="12"/>
        <v>47.777777777777779</v>
      </c>
      <c r="G182" s="77">
        <v>20</v>
      </c>
      <c r="H182" s="91">
        <v>955.55555555555554</v>
      </c>
      <c r="I182" s="1"/>
      <c r="J182" s="1"/>
      <c r="K182" s="1"/>
      <c r="L182" s="1"/>
      <c r="M182" s="1"/>
      <c r="N182" s="4"/>
      <c r="O182" s="4"/>
      <c r="P182" s="4"/>
      <c r="Q182" s="4"/>
    </row>
    <row r="183" spans="1:17" s="5" customFormat="1" ht="18" customHeight="1" x14ac:dyDescent="0.3">
      <c r="A183" s="1"/>
      <c r="B183" s="117" t="s">
        <v>277</v>
      </c>
      <c r="C183" s="117"/>
      <c r="D183" s="171" t="s">
        <v>413</v>
      </c>
      <c r="E183" s="77">
        <v>75</v>
      </c>
      <c r="F183" s="91">
        <f t="shared" si="12"/>
        <v>57.777777777777771</v>
      </c>
      <c r="G183" s="77">
        <v>20</v>
      </c>
      <c r="H183" s="91">
        <v>1155.5555555555554</v>
      </c>
      <c r="I183" s="1"/>
      <c r="J183" s="1"/>
      <c r="K183" s="1"/>
      <c r="L183" s="1"/>
      <c r="M183" s="1"/>
      <c r="N183" s="4"/>
      <c r="O183" s="4"/>
      <c r="P183" s="4"/>
      <c r="Q183" s="4"/>
    </row>
    <row r="184" spans="1:17" s="5" customFormat="1" ht="18" customHeight="1" x14ac:dyDescent="0.3">
      <c r="A184" s="1"/>
      <c r="B184" s="117" t="s">
        <v>113</v>
      </c>
      <c r="C184" s="117"/>
      <c r="D184" s="171" t="s">
        <v>412</v>
      </c>
      <c r="E184" s="77">
        <v>85</v>
      </c>
      <c r="F184" s="91">
        <f t="shared" si="12"/>
        <v>60.9</v>
      </c>
      <c r="G184" s="77">
        <v>30</v>
      </c>
      <c r="H184" s="91">
        <v>1827</v>
      </c>
      <c r="I184" s="1"/>
      <c r="J184" s="1"/>
      <c r="K184" s="1"/>
      <c r="L184" s="1"/>
      <c r="M184" s="1"/>
      <c r="N184" s="4"/>
      <c r="O184" s="4"/>
      <c r="P184" s="4"/>
      <c r="Q184" s="4"/>
    </row>
    <row r="185" spans="1:17" s="5" customFormat="1" ht="18" customHeight="1" x14ac:dyDescent="0.3">
      <c r="A185" s="1"/>
      <c r="B185" s="118" t="s">
        <v>278</v>
      </c>
      <c r="C185" s="118"/>
      <c r="D185" s="171" t="s">
        <v>413</v>
      </c>
      <c r="E185" s="77">
        <v>75</v>
      </c>
      <c r="F185" s="91">
        <f t="shared" si="12"/>
        <v>65</v>
      </c>
      <c r="G185" s="77">
        <v>20</v>
      </c>
      <c r="H185" s="91">
        <v>1300</v>
      </c>
      <c r="I185" s="1"/>
      <c r="J185" s="1"/>
      <c r="K185" s="1"/>
      <c r="L185" s="1"/>
      <c r="M185" s="1"/>
      <c r="N185" s="4"/>
      <c r="O185" s="4"/>
      <c r="P185" s="4"/>
      <c r="Q185" s="4"/>
    </row>
    <row r="186" spans="1:17" ht="21" x14ac:dyDescent="0.3">
      <c r="A186" s="26" t="s">
        <v>114</v>
      </c>
      <c r="B186" s="119"/>
      <c r="C186" s="119"/>
      <c r="D186" s="169"/>
      <c r="E186" s="119"/>
      <c r="F186" s="169"/>
      <c r="G186" s="203" t="s">
        <v>414</v>
      </c>
      <c r="H186" s="203"/>
    </row>
    <row r="187" spans="1:17" s="3" customFormat="1" ht="18" customHeight="1" x14ac:dyDescent="0.3">
      <c r="A187" s="1"/>
      <c r="B187" s="75" t="s">
        <v>279</v>
      </c>
      <c r="C187" s="75"/>
      <c r="D187" s="171" t="s">
        <v>412</v>
      </c>
      <c r="E187" s="76">
        <v>150</v>
      </c>
      <c r="F187" s="87">
        <f>H187/G187</f>
        <v>63.7</v>
      </c>
      <c r="G187" s="76">
        <v>20</v>
      </c>
      <c r="H187" s="88">
        <v>1274</v>
      </c>
      <c r="I187" s="1"/>
      <c r="J187" s="1"/>
      <c r="K187" s="1"/>
      <c r="L187" s="1"/>
      <c r="M187" s="1"/>
      <c r="N187" s="2"/>
      <c r="O187" s="2"/>
      <c r="P187" s="2"/>
      <c r="Q187" s="2"/>
    </row>
    <row r="188" spans="1:17" s="5" customFormat="1" ht="18" customHeight="1" x14ac:dyDescent="0.3">
      <c r="A188" s="1"/>
      <c r="B188" s="57" t="s">
        <v>279</v>
      </c>
      <c r="C188" s="57"/>
      <c r="D188" s="171" t="s">
        <v>412</v>
      </c>
      <c r="E188" s="77">
        <v>100</v>
      </c>
      <c r="F188" s="90">
        <f>H188/G188</f>
        <v>56.6</v>
      </c>
      <c r="G188" s="77">
        <v>30</v>
      </c>
      <c r="H188" s="91">
        <v>1698</v>
      </c>
      <c r="I188" s="1"/>
      <c r="J188" s="1"/>
      <c r="K188" s="1"/>
      <c r="L188" s="1"/>
      <c r="M188" s="1"/>
      <c r="N188" s="4"/>
      <c r="O188" s="4"/>
      <c r="P188" s="4"/>
      <c r="Q188" s="4"/>
    </row>
    <row r="189" spans="1:17" s="5" customFormat="1" ht="18" customHeight="1" x14ac:dyDescent="0.3">
      <c r="A189" s="1"/>
      <c r="B189" s="56" t="s">
        <v>280</v>
      </c>
      <c r="C189" s="56"/>
      <c r="D189" s="171" t="s">
        <v>412</v>
      </c>
      <c r="E189" s="79">
        <v>150</v>
      </c>
      <c r="F189" s="90">
        <f>H189/G189</f>
        <v>57.73099415204679</v>
      </c>
      <c r="G189" s="79">
        <v>50</v>
      </c>
      <c r="H189" s="90">
        <v>2886.5497076023394</v>
      </c>
      <c r="I189" s="1"/>
      <c r="J189" s="1"/>
      <c r="K189" s="1"/>
      <c r="L189" s="1"/>
      <c r="M189" s="1"/>
      <c r="N189" s="4"/>
      <c r="O189" s="4"/>
      <c r="P189" s="4"/>
      <c r="Q189" s="4"/>
    </row>
    <row r="190" spans="1:17" s="5" customFormat="1" ht="18" customHeight="1" x14ac:dyDescent="0.3">
      <c r="A190" s="1"/>
      <c r="B190" s="56" t="s">
        <v>281</v>
      </c>
      <c r="C190" s="56"/>
      <c r="D190" s="171" t="s">
        <v>412</v>
      </c>
      <c r="E190" s="79">
        <v>100</v>
      </c>
      <c r="F190" s="90">
        <f t="shared" ref="F190:F197" si="13">H190/G190</f>
        <v>42.027491408934708</v>
      </c>
      <c r="G190" s="79">
        <v>30</v>
      </c>
      <c r="H190" s="90">
        <v>1260.8247422680413</v>
      </c>
      <c r="I190" s="1"/>
      <c r="J190" s="1"/>
      <c r="K190" s="1"/>
      <c r="L190" s="1"/>
      <c r="M190" s="1"/>
      <c r="N190" s="4"/>
      <c r="O190" s="4"/>
      <c r="P190" s="4"/>
      <c r="Q190" s="4"/>
    </row>
    <row r="191" spans="1:17" s="5" customFormat="1" ht="18" customHeight="1" x14ac:dyDescent="0.3">
      <c r="A191" s="1"/>
      <c r="B191" s="57" t="s">
        <v>282</v>
      </c>
      <c r="C191" s="57"/>
      <c r="D191" s="171" t="s">
        <v>412</v>
      </c>
      <c r="E191" s="79">
        <v>100</v>
      </c>
      <c r="F191" s="90">
        <f t="shared" si="13"/>
        <v>55.5</v>
      </c>
      <c r="G191" s="79">
        <v>30</v>
      </c>
      <c r="H191" s="90">
        <v>1665</v>
      </c>
      <c r="I191" s="1"/>
      <c r="J191" s="1"/>
      <c r="K191" s="1"/>
      <c r="L191" s="1"/>
      <c r="M191" s="1"/>
      <c r="N191" s="4"/>
      <c r="O191" s="4"/>
      <c r="P191" s="4"/>
      <c r="Q191" s="4"/>
    </row>
    <row r="192" spans="1:17" s="5" customFormat="1" ht="18" customHeight="1" x14ac:dyDescent="0.3">
      <c r="A192" s="1"/>
      <c r="B192" s="56" t="s">
        <v>283</v>
      </c>
      <c r="C192" s="56"/>
      <c r="D192" s="171" t="s">
        <v>412</v>
      </c>
      <c r="E192" s="79">
        <v>150</v>
      </c>
      <c r="F192" s="90">
        <f t="shared" si="13"/>
        <v>57.48</v>
      </c>
      <c r="G192" s="79">
        <v>50</v>
      </c>
      <c r="H192" s="90">
        <v>2874</v>
      </c>
      <c r="I192" s="1"/>
      <c r="J192" s="1"/>
      <c r="K192" s="1"/>
      <c r="L192" s="1"/>
      <c r="M192" s="1"/>
      <c r="N192" s="4"/>
      <c r="O192" s="4"/>
      <c r="P192" s="4"/>
      <c r="Q192" s="4"/>
    </row>
    <row r="193" spans="1:17" s="5" customFormat="1" ht="18" customHeight="1" x14ac:dyDescent="0.3">
      <c r="A193" s="1"/>
      <c r="B193" s="58" t="s">
        <v>284</v>
      </c>
      <c r="C193" s="58"/>
      <c r="D193" s="171" t="s">
        <v>412</v>
      </c>
      <c r="E193" s="89" t="s">
        <v>285</v>
      </c>
      <c r="F193" s="90">
        <f t="shared" si="13"/>
        <v>42.027491408934708</v>
      </c>
      <c r="G193" s="89">
        <v>30</v>
      </c>
      <c r="H193" s="95">
        <v>1260.8247422680413</v>
      </c>
      <c r="I193" s="1"/>
      <c r="J193" s="1"/>
      <c r="K193" s="1"/>
      <c r="L193" s="1"/>
      <c r="M193" s="1"/>
      <c r="N193" s="4"/>
      <c r="O193" s="4"/>
      <c r="P193" s="4"/>
      <c r="Q193" s="4"/>
    </row>
    <row r="194" spans="1:17" s="5" customFormat="1" ht="18" customHeight="1" x14ac:dyDescent="0.3">
      <c r="A194" s="1"/>
      <c r="B194" s="57" t="s">
        <v>286</v>
      </c>
      <c r="C194" s="57"/>
      <c r="D194" s="171" t="s">
        <v>412</v>
      </c>
      <c r="E194" s="89">
        <v>100</v>
      </c>
      <c r="F194" s="90">
        <f t="shared" si="13"/>
        <v>52.93333333333333</v>
      </c>
      <c r="G194" s="89">
        <v>30</v>
      </c>
      <c r="H194" s="95">
        <v>1588</v>
      </c>
      <c r="I194" s="1"/>
      <c r="J194" s="1"/>
      <c r="K194" s="1"/>
      <c r="L194" s="1"/>
      <c r="M194" s="1"/>
      <c r="N194" s="4"/>
      <c r="O194" s="4"/>
      <c r="P194" s="4"/>
      <c r="Q194" s="4"/>
    </row>
    <row r="195" spans="1:17" s="5" customFormat="1" ht="18" customHeight="1" x14ac:dyDescent="0.3">
      <c r="A195" s="1"/>
      <c r="B195" s="57" t="s">
        <v>287</v>
      </c>
      <c r="C195" s="57"/>
      <c r="D195" s="171" t="s">
        <v>412</v>
      </c>
      <c r="E195" s="89">
        <v>100</v>
      </c>
      <c r="F195" s="90">
        <f t="shared" si="13"/>
        <v>51.666666666666664</v>
      </c>
      <c r="G195" s="89">
        <v>30</v>
      </c>
      <c r="H195" s="95">
        <v>1550</v>
      </c>
      <c r="I195" s="1"/>
      <c r="J195" s="1"/>
      <c r="K195" s="1"/>
      <c r="L195" s="1"/>
      <c r="M195" s="1"/>
      <c r="N195" s="4"/>
      <c r="O195" s="4"/>
      <c r="P195" s="4"/>
      <c r="Q195" s="4"/>
    </row>
    <row r="196" spans="1:17" s="5" customFormat="1" ht="18" customHeight="1" x14ac:dyDescent="0.3">
      <c r="A196" s="1"/>
      <c r="B196" s="56" t="s">
        <v>288</v>
      </c>
      <c r="C196" s="56"/>
      <c r="D196" s="171" t="s">
        <v>412</v>
      </c>
      <c r="E196" s="89">
        <v>150</v>
      </c>
      <c r="F196" s="90">
        <f t="shared" si="13"/>
        <v>57.73099415204679</v>
      </c>
      <c r="G196" s="89">
        <v>50</v>
      </c>
      <c r="H196" s="95">
        <v>2886.5497076023394</v>
      </c>
      <c r="I196" s="1"/>
      <c r="J196" s="1"/>
      <c r="K196" s="1"/>
      <c r="L196" s="1"/>
      <c r="M196" s="1"/>
      <c r="N196" s="4"/>
      <c r="O196" s="4"/>
      <c r="P196" s="4"/>
      <c r="Q196" s="4"/>
    </row>
    <row r="197" spans="1:17" s="5" customFormat="1" ht="18" customHeight="1" x14ac:dyDescent="0.3">
      <c r="A197" s="1"/>
      <c r="B197" s="115" t="s">
        <v>289</v>
      </c>
      <c r="C197" s="115"/>
      <c r="D197" s="171" t="s">
        <v>412</v>
      </c>
      <c r="E197" s="89" t="s">
        <v>285</v>
      </c>
      <c r="F197" s="90">
        <f t="shared" si="13"/>
        <v>42.027491408934708</v>
      </c>
      <c r="G197" s="89">
        <v>30</v>
      </c>
      <c r="H197" s="95">
        <v>1260.8247422680413</v>
      </c>
      <c r="I197" s="1"/>
      <c r="J197" s="1"/>
      <c r="K197" s="1"/>
      <c r="L197" s="1"/>
      <c r="M197" s="1"/>
      <c r="N197" s="4"/>
      <c r="O197" s="4"/>
      <c r="P197" s="4"/>
      <c r="Q197" s="4"/>
    </row>
    <row r="198" spans="1:17" ht="21" x14ac:dyDescent="0.3">
      <c r="A198" s="26" t="s">
        <v>115</v>
      </c>
      <c r="B198" s="119"/>
      <c r="C198" s="119"/>
      <c r="D198" s="169"/>
      <c r="E198" s="119"/>
      <c r="F198" s="169"/>
      <c r="G198" s="203" t="s">
        <v>414</v>
      </c>
      <c r="H198" s="203"/>
    </row>
    <row r="199" spans="1:17" s="3" customFormat="1" ht="18.600000000000001" customHeight="1" x14ac:dyDescent="0.3">
      <c r="A199" s="1"/>
      <c r="B199" s="120" t="s">
        <v>290</v>
      </c>
      <c r="C199" s="120"/>
      <c r="D199" s="171" t="s">
        <v>413</v>
      </c>
      <c r="E199" s="121">
        <v>200</v>
      </c>
      <c r="F199" s="88">
        <f>H199/G199</f>
        <v>37.06666666666667</v>
      </c>
      <c r="G199" s="76">
        <v>15</v>
      </c>
      <c r="H199" s="88">
        <v>556</v>
      </c>
      <c r="I199" s="1"/>
      <c r="J199" s="1"/>
      <c r="K199" s="1"/>
      <c r="L199" s="1"/>
      <c r="M199" s="1"/>
      <c r="N199" s="2"/>
      <c r="O199" s="2"/>
      <c r="P199" s="2"/>
      <c r="Q199" s="2"/>
    </row>
    <row r="200" spans="1:17" s="5" customFormat="1" ht="18.600000000000001" customHeight="1" x14ac:dyDescent="0.3">
      <c r="A200" s="1"/>
      <c r="B200" s="122" t="s">
        <v>291</v>
      </c>
      <c r="C200" s="122"/>
      <c r="D200" s="171" t="s">
        <v>413</v>
      </c>
      <c r="E200" s="123">
        <v>200</v>
      </c>
      <c r="F200" s="91">
        <f>H200/G200</f>
        <v>45.666666666666664</v>
      </c>
      <c r="G200" s="77">
        <v>15</v>
      </c>
      <c r="H200" s="91">
        <v>685</v>
      </c>
      <c r="I200" s="1"/>
      <c r="J200" s="1"/>
      <c r="K200" s="1"/>
      <c r="L200" s="1"/>
      <c r="M200" s="1"/>
      <c r="N200" s="4"/>
      <c r="O200" s="4"/>
      <c r="P200" s="4"/>
      <c r="Q200" s="4"/>
    </row>
    <row r="201" spans="1:17" s="5" customFormat="1" ht="18.600000000000001" customHeight="1" x14ac:dyDescent="0.3">
      <c r="A201" s="1"/>
      <c r="B201" s="122" t="s">
        <v>116</v>
      </c>
      <c r="C201" s="122"/>
      <c r="D201" s="171" t="s">
        <v>413</v>
      </c>
      <c r="E201" s="124">
        <v>100</v>
      </c>
      <c r="F201" s="91">
        <f t="shared" ref="F201:F207" si="14">H201/G201</f>
        <v>28.07017543859649</v>
      </c>
      <c r="G201" s="77">
        <v>25</v>
      </c>
      <c r="H201" s="91">
        <v>701.75438596491222</v>
      </c>
      <c r="I201" s="1"/>
      <c r="J201" s="1"/>
      <c r="K201" s="1"/>
      <c r="L201" s="1"/>
      <c r="M201" s="1"/>
      <c r="N201" s="4"/>
      <c r="O201" s="4"/>
      <c r="P201" s="4"/>
      <c r="Q201" s="4"/>
    </row>
    <row r="202" spans="1:17" s="5" customFormat="1" ht="18.600000000000001" customHeight="1" x14ac:dyDescent="0.3">
      <c r="A202" s="1"/>
      <c r="B202" s="122" t="s">
        <v>117</v>
      </c>
      <c r="C202" s="122"/>
      <c r="D202" s="171" t="s">
        <v>413</v>
      </c>
      <c r="E202" s="124">
        <v>100</v>
      </c>
      <c r="F202" s="91">
        <f t="shared" si="14"/>
        <v>28.07017543859649</v>
      </c>
      <c r="G202" s="77">
        <v>25</v>
      </c>
      <c r="H202" s="91">
        <v>701.75438596491222</v>
      </c>
      <c r="I202" s="1"/>
      <c r="J202" s="1"/>
      <c r="K202" s="1"/>
      <c r="L202" s="1"/>
      <c r="M202" s="1"/>
      <c r="N202" s="4"/>
      <c r="O202" s="4"/>
      <c r="P202" s="4"/>
      <c r="Q202" s="4"/>
    </row>
    <row r="203" spans="1:17" s="5" customFormat="1" ht="18.600000000000001" customHeight="1" x14ac:dyDescent="0.3">
      <c r="A203" s="1"/>
      <c r="B203" s="122" t="s">
        <v>292</v>
      </c>
      <c r="C203" s="122"/>
      <c r="D203" s="171" t="s">
        <v>413</v>
      </c>
      <c r="E203" s="125">
        <v>185</v>
      </c>
      <c r="F203" s="91">
        <f t="shared" si="14"/>
        <v>27.368421052631579</v>
      </c>
      <c r="G203" s="77">
        <v>50</v>
      </c>
      <c r="H203" s="91">
        <v>1368.421052631579</v>
      </c>
      <c r="I203" s="1"/>
      <c r="J203" s="1"/>
      <c r="K203" s="1"/>
      <c r="L203" s="1"/>
      <c r="M203" s="1"/>
      <c r="N203" s="4"/>
      <c r="O203" s="4"/>
      <c r="P203" s="4"/>
      <c r="Q203" s="4"/>
    </row>
    <row r="204" spans="1:17" s="5" customFormat="1" ht="18.600000000000001" customHeight="1" x14ac:dyDescent="0.3">
      <c r="A204" s="1"/>
      <c r="B204" s="122" t="s">
        <v>293</v>
      </c>
      <c r="C204" s="122"/>
      <c r="D204" s="171" t="s">
        <v>413</v>
      </c>
      <c r="E204" s="125">
        <v>185</v>
      </c>
      <c r="F204" s="91">
        <f t="shared" si="14"/>
        <v>28.771929824561404</v>
      </c>
      <c r="G204" s="77">
        <v>50</v>
      </c>
      <c r="H204" s="91">
        <v>1438.5964912280701</v>
      </c>
      <c r="I204" s="1"/>
      <c r="J204" s="1"/>
      <c r="K204" s="1"/>
      <c r="L204" s="1"/>
      <c r="M204" s="1"/>
      <c r="N204" s="4"/>
      <c r="O204" s="4"/>
      <c r="P204" s="4"/>
      <c r="Q204" s="4"/>
    </row>
    <row r="205" spans="1:17" s="5" customFormat="1" ht="18.600000000000001" customHeight="1" x14ac:dyDescent="0.3">
      <c r="A205" s="1"/>
      <c r="B205" s="122" t="s">
        <v>294</v>
      </c>
      <c r="C205" s="122"/>
      <c r="D205" s="171" t="s">
        <v>413</v>
      </c>
      <c r="E205" s="125">
        <v>395</v>
      </c>
      <c r="F205" s="91">
        <f t="shared" si="14"/>
        <v>332.51461988304095</v>
      </c>
      <c r="G205" s="77">
        <v>10</v>
      </c>
      <c r="H205" s="91">
        <v>3325.1461988304095</v>
      </c>
      <c r="I205" s="1"/>
      <c r="J205" s="1"/>
      <c r="K205" s="1"/>
      <c r="L205" s="1"/>
      <c r="M205" s="1"/>
      <c r="N205" s="4"/>
      <c r="O205" s="4"/>
      <c r="P205" s="4"/>
      <c r="Q205" s="4"/>
    </row>
    <row r="206" spans="1:17" s="5" customFormat="1" ht="18.600000000000001" customHeight="1" x14ac:dyDescent="0.3">
      <c r="A206" s="1"/>
      <c r="B206" s="122" t="s">
        <v>295</v>
      </c>
      <c r="C206" s="122"/>
      <c r="D206" s="171" t="s">
        <v>413</v>
      </c>
      <c r="E206" s="125">
        <v>465</v>
      </c>
      <c r="F206" s="91">
        <f t="shared" si="14"/>
        <v>358.71345029239768</v>
      </c>
      <c r="G206" s="77">
        <v>10</v>
      </c>
      <c r="H206" s="91">
        <v>3587.1345029239769</v>
      </c>
      <c r="I206" s="1"/>
      <c r="J206" s="1"/>
      <c r="K206" s="1"/>
      <c r="L206" s="1"/>
      <c r="M206" s="1"/>
      <c r="N206" s="4"/>
      <c r="O206" s="4"/>
      <c r="P206" s="4"/>
      <c r="Q206" s="4"/>
    </row>
    <row r="207" spans="1:17" s="5" customFormat="1" ht="18.600000000000001" customHeight="1" x14ac:dyDescent="0.3">
      <c r="A207" s="1"/>
      <c r="B207" s="126" t="s">
        <v>296</v>
      </c>
      <c r="C207" s="126"/>
      <c r="D207" s="171" t="s">
        <v>413</v>
      </c>
      <c r="E207" s="125">
        <v>390</v>
      </c>
      <c r="F207" s="91">
        <f t="shared" si="14"/>
        <v>253.8011695906433</v>
      </c>
      <c r="G207" s="77">
        <v>10</v>
      </c>
      <c r="H207" s="91">
        <v>2538.011695906433</v>
      </c>
      <c r="I207" s="1"/>
      <c r="J207" s="1"/>
      <c r="K207" s="1"/>
      <c r="L207" s="1"/>
      <c r="M207" s="1"/>
      <c r="N207" s="4"/>
      <c r="O207" s="4"/>
      <c r="P207" s="4"/>
      <c r="Q207" s="4"/>
    </row>
    <row r="208" spans="1:17" ht="16.8" x14ac:dyDescent="0.3">
      <c r="A208" s="29"/>
      <c r="B208" s="119"/>
      <c r="C208" s="119"/>
      <c r="D208" s="169"/>
      <c r="E208" s="119"/>
      <c r="F208" s="169"/>
      <c r="G208" s="203" t="s">
        <v>414</v>
      </c>
      <c r="H208" s="203"/>
    </row>
    <row r="209" spans="1:17" s="3" customFormat="1" ht="18" customHeight="1" x14ac:dyDescent="0.3">
      <c r="A209" s="1"/>
      <c r="B209" s="159" t="s">
        <v>118</v>
      </c>
      <c r="C209" s="159"/>
      <c r="D209" s="171" t="s">
        <v>413</v>
      </c>
      <c r="E209" s="76">
        <v>800</v>
      </c>
      <c r="F209" s="88">
        <f>H209/G209</f>
        <v>456.2962962962963</v>
      </c>
      <c r="G209" s="76">
        <v>3</v>
      </c>
      <c r="H209" s="88">
        <v>1368.8888888888889</v>
      </c>
      <c r="I209" s="1"/>
      <c r="J209" s="1"/>
      <c r="K209" s="1"/>
      <c r="L209" s="1"/>
      <c r="M209" s="1"/>
      <c r="N209" s="2"/>
      <c r="O209" s="2"/>
      <c r="P209" s="2"/>
      <c r="Q209" s="2"/>
    </row>
    <row r="210" spans="1:17" s="5" customFormat="1" ht="18" customHeight="1" x14ac:dyDescent="0.3">
      <c r="A210" s="1"/>
      <c r="B210" s="160" t="s">
        <v>119</v>
      </c>
      <c r="C210" s="160"/>
      <c r="D210" s="171" t="s">
        <v>413</v>
      </c>
      <c r="E210" s="77">
        <v>800</v>
      </c>
      <c r="F210" s="91">
        <f t="shared" ref="F210:F213" si="15">H210/G210</f>
        <v>434.07407407407408</v>
      </c>
      <c r="G210" s="77">
        <v>3</v>
      </c>
      <c r="H210" s="91">
        <v>1302.2222222222222</v>
      </c>
      <c r="I210" s="1"/>
      <c r="J210" s="1"/>
      <c r="K210" s="1"/>
      <c r="L210" s="1"/>
      <c r="M210" s="1"/>
      <c r="N210" s="4"/>
      <c r="O210" s="4"/>
      <c r="P210" s="4"/>
      <c r="Q210" s="4"/>
    </row>
    <row r="211" spans="1:17" s="5" customFormat="1" ht="18" customHeight="1" x14ac:dyDescent="0.3">
      <c r="A211" s="1"/>
      <c r="B211" s="160" t="s">
        <v>120</v>
      </c>
      <c r="C211" s="160"/>
      <c r="D211" s="171" t="s">
        <v>413</v>
      </c>
      <c r="E211" s="77">
        <v>800</v>
      </c>
      <c r="F211" s="91">
        <f t="shared" si="15"/>
        <v>479.2592592592593</v>
      </c>
      <c r="G211" s="77">
        <v>3</v>
      </c>
      <c r="H211" s="91">
        <v>1437.7777777777778</v>
      </c>
      <c r="I211" s="1"/>
      <c r="J211" s="1"/>
      <c r="K211" s="1"/>
      <c r="L211" s="1"/>
      <c r="M211" s="1"/>
      <c r="N211" s="4"/>
      <c r="O211" s="4"/>
      <c r="P211" s="4"/>
      <c r="Q211" s="4"/>
    </row>
    <row r="212" spans="1:17" s="5" customFormat="1" ht="18" customHeight="1" x14ac:dyDescent="0.3">
      <c r="A212" s="1"/>
      <c r="B212" s="160" t="s">
        <v>121</v>
      </c>
      <c r="C212" s="160"/>
      <c r="D212" s="171" t="s">
        <v>413</v>
      </c>
      <c r="E212" s="77">
        <v>800</v>
      </c>
      <c r="F212" s="91">
        <f t="shared" si="15"/>
        <v>554.81481481481478</v>
      </c>
      <c r="G212" s="77">
        <v>3</v>
      </c>
      <c r="H212" s="91">
        <v>1664.4444444444443</v>
      </c>
      <c r="I212" s="1"/>
      <c r="J212" s="1"/>
      <c r="K212" s="1"/>
      <c r="L212" s="1"/>
      <c r="M212" s="1"/>
      <c r="N212" s="4"/>
      <c r="O212" s="4"/>
      <c r="P212" s="4"/>
      <c r="Q212" s="4"/>
    </row>
    <row r="213" spans="1:17" s="5" customFormat="1" ht="18" customHeight="1" x14ac:dyDescent="0.3">
      <c r="A213" s="1"/>
      <c r="B213" s="161" t="s">
        <v>122</v>
      </c>
      <c r="C213" s="161"/>
      <c r="D213" s="171" t="s">
        <v>413</v>
      </c>
      <c r="E213" s="77">
        <v>800</v>
      </c>
      <c r="F213" s="91">
        <f t="shared" si="15"/>
        <v>460</v>
      </c>
      <c r="G213" s="77">
        <v>3</v>
      </c>
      <c r="H213" s="91">
        <v>1380</v>
      </c>
      <c r="I213" s="1"/>
      <c r="J213" s="1"/>
      <c r="K213" s="1"/>
      <c r="L213" s="1"/>
      <c r="M213" s="1"/>
      <c r="N213" s="4"/>
      <c r="O213" s="4"/>
      <c r="P213" s="4"/>
      <c r="Q213" s="4"/>
    </row>
    <row r="214" spans="1:17" ht="21" x14ac:dyDescent="0.3">
      <c r="A214" s="26" t="s">
        <v>123</v>
      </c>
      <c r="B214" s="119"/>
      <c r="C214" s="119"/>
      <c r="D214" s="169"/>
      <c r="E214" s="119"/>
      <c r="F214" s="169"/>
      <c r="G214" s="203" t="s">
        <v>414</v>
      </c>
      <c r="H214" s="203"/>
    </row>
    <row r="215" spans="1:17" ht="16.8" x14ac:dyDescent="0.4">
      <c r="A215" s="14" t="s">
        <v>124</v>
      </c>
      <c r="B215" s="162"/>
      <c r="C215" s="162"/>
      <c r="D215" s="163"/>
      <c r="E215" s="163"/>
      <c r="F215" s="163"/>
      <c r="G215" s="214"/>
      <c r="H215" s="214"/>
    </row>
    <row r="216" spans="1:17" s="3" customFormat="1" ht="18" customHeight="1" x14ac:dyDescent="0.3">
      <c r="A216" s="1"/>
      <c r="B216" s="75" t="s">
        <v>297</v>
      </c>
      <c r="C216" s="75"/>
      <c r="D216" s="171" t="s">
        <v>413</v>
      </c>
      <c r="E216" s="76">
        <v>120</v>
      </c>
      <c r="F216" s="87">
        <f t="shared" ref="F216:F222" si="16">H216/G216</f>
        <v>75.45</v>
      </c>
      <c r="G216" s="76">
        <v>20</v>
      </c>
      <c r="H216" s="88">
        <v>1509</v>
      </c>
      <c r="I216" s="1"/>
      <c r="J216" s="1"/>
      <c r="K216" s="1"/>
      <c r="L216" s="1"/>
      <c r="M216" s="1"/>
      <c r="N216" s="2"/>
      <c r="O216" s="2"/>
      <c r="P216" s="2"/>
      <c r="Q216" s="2"/>
    </row>
    <row r="217" spans="1:17" s="5" customFormat="1" ht="18" customHeight="1" x14ac:dyDescent="0.3">
      <c r="A217" s="1"/>
      <c r="B217" s="57" t="s">
        <v>298</v>
      </c>
      <c r="C217" s="57"/>
      <c r="D217" s="171" t="s">
        <v>413</v>
      </c>
      <c r="E217" s="77">
        <v>120</v>
      </c>
      <c r="F217" s="90">
        <f t="shared" si="16"/>
        <v>68.5</v>
      </c>
      <c r="G217" s="77">
        <v>20</v>
      </c>
      <c r="H217" s="91">
        <v>1370</v>
      </c>
      <c r="I217" s="1"/>
      <c r="J217" s="1"/>
      <c r="K217" s="1"/>
      <c r="L217" s="1"/>
      <c r="M217" s="1"/>
      <c r="N217" s="4"/>
      <c r="O217" s="4"/>
      <c r="P217" s="4"/>
      <c r="Q217" s="4"/>
    </row>
    <row r="218" spans="1:17" s="5" customFormat="1" ht="18" customHeight="1" x14ac:dyDescent="0.3">
      <c r="A218" s="1"/>
      <c r="B218" s="57" t="s">
        <v>299</v>
      </c>
      <c r="C218" s="57"/>
      <c r="D218" s="171" t="s">
        <v>413</v>
      </c>
      <c r="E218" s="77">
        <v>120</v>
      </c>
      <c r="F218" s="90">
        <f t="shared" si="16"/>
        <v>67.45</v>
      </c>
      <c r="G218" s="77">
        <v>20</v>
      </c>
      <c r="H218" s="91">
        <v>1349</v>
      </c>
      <c r="I218" s="1"/>
      <c r="J218" s="1"/>
      <c r="K218" s="1"/>
      <c r="L218" s="1"/>
      <c r="M218" s="1"/>
      <c r="N218" s="4"/>
      <c r="O218" s="4"/>
      <c r="P218" s="4"/>
      <c r="Q218" s="4"/>
    </row>
    <row r="219" spans="1:17" s="5" customFormat="1" ht="18" customHeight="1" x14ac:dyDescent="0.3">
      <c r="A219" s="1"/>
      <c r="B219" s="57" t="s">
        <v>300</v>
      </c>
      <c r="C219" s="57"/>
      <c r="D219" s="171" t="s">
        <v>413</v>
      </c>
      <c r="E219" s="77">
        <v>120</v>
      </c>
      <c r="F219" s="90">
        <f t="shared" si="16"/>
        <v>73.099999999999994</v>
      </c>
      <c r="G219" s="77">
        <v>20</v>
      </c>
      <c r="H219" s="91">
        <v>1462</v>
      </c>
      <c r="I219" s="1"/>
      <c r="J219" s="1"/>
      <c r="K219" s="1"/>
      <c r="L219" s="1"/>
      <c r="M219" s="1"/>
      <c r="N219" s="4"/>
      <c r="O219" s="4"/>
      <c r="P219" s="4"/>
      <c r="Q219" s="4"/>
    </row>
    <row r="220" spans="1:17" s="5" customFormat="1" ht="18" customHeight="1" x14ac:dyDescent="0.3">
      <c r="A220" s="1"/>
      <c r="B220" s="57" t="s">
        <v>301</v>
      </c>
      <c r="C220" s="57"/>
      <c r="D220" s="171" t="s">
        <v>413</v>
      </c>
      <c r="E220" s="77">
        <v>120</v>
      </c>
      <c r="F220" s="90">
        <f t="shared" si="16"/>
        <v>70.650000000000006</v>
      </c>
      <c r="G220" s="77">
        <v>20</v>
      </c>
      <c r="H220" s="91">
        <v>1413</v>
      </c>
      <c r="I220" s="1"/>
      <c r="J220" s="1"/>
      <c r="K220" s="1"/>
      <c r="L220" s="1"/>
      <c r="M220" s="1"/>
      <c r="N220" s="4"/>
      <c r="O220" s="4"/>
      <c r="P220" s="4"/>
      <c r="Q220" s="4"/>
    </row>
    <row r="221" spans="1:17" s="5" customFormat="1" ht="18" customHeight="1" x14ac:dyDescent="0.3">
      <c r="A221" s="1"/>
      <c r="B221" s="57" t="s">
        <v>302</v>
      </c>
      <c r="C221" s="57"/>
      <c r="D221" s="171" t="s">
        <v>413</v>
      </c>
      <c r="E221" s="77">
        <v>120</v>
      </c>
      <c r="F221" s="90">
        <f t="shared" si="16"/>
        <v>64.2</v>
      </c>
      <c r="G221" s="77">
        <v>20</v>
      </c>
      <c r="H221" s="91">
        <v>1284</v>
      </c>
      <c r="I221" s="1"/>
      <c r="J221" s="1"/>
      <c r="K221" s="1"/>
      <c r="L221" s="1"/>
      <c r="M221" s="1"/>
      <c r="N221" s="4"/>
      <c r="O221" s="4"/>
      <c r="P221" s="4"/>
      <c r="Q221" s="4"/>
    </row>
    <row r="222" spans="1:17" s="5" customFormat="1" ht="18" customHeight="1" x14ac:dyDescent="0.3">
      <c r="A222" s="1"/>
      <c r="B222" s="83" t="s">
        <v>303</v>
      </c>
      <c r="C222" s="83"/>
      <c r="D222" s="171" t="s">
        <v>413</v>
      </c>
      <c r="E222" s="77">
        <v>120</v>
      </c>
      <c r="F222" s="90">
        <f t="shared" si="16"/>
        <v>79.599999999999994</v>
      </c>
      <c r="G222" s="77">
        <v>20</v>
      </c>
      <c r="H222" s="91">
        <v>1592</v>
      </c>
      <c r="I222" s="1"/>
      <c r="J222" s="1"/>
      <c r="K222" s="1"/>
      <c r="L222" s="1"/>
      <c r="M222" s="1"/>
      <c r="N222" s="4"/>
      <c r="O222" s="4"/>
      <c r="P222" s="4"/>
      <c r="Q222" s="4"/>
    </row>
    <row r="223" spans="1:17" ht="16.8" x14ac:dyDescent="0.3">
      <c r="A223" s="33" t="s">
        <v>125</v>
      </c>
      <c r="B223" s="164"/>
      <c r="C223" s="164"/>
      <c r="D223" s="174"/>
      <c r="E223" s="165"/>
      <c r="F223" s="174"/>
      <c r="G223" s="204" t="s">
        <v>414</v>
      </c>
      <c r="H223" s="204"/>
    </row>
    <row r="224" spans="1:17" s="3" customFormat="1" ht="18" customHeight="1" x14ac:dyDescent="0.3">
      <c r="A224" s="2"/>
      <c r="B224" s="60" t="s">
        <v>304</v>
      </c>
      <c r="C224" s="60"/>
      <c r="D224" s="171" t="s">
        <v>413</v>
      </c>
      <c r="E224" s="104">
        <v>90</v>
      </c>
      <c r="F224" s="16">
        <f t="shared" ref="F224:F242" si="17">H224/G224</f>
        <v>66</v>
      </c>
      <c r="G224" s="128">
        <v>20</v>
      </c>
      <c r="H224" s="87">
        <v>1320</v>
      </c>
      <c r="I224" s="1"/>
      <c r="J224" s="1"/>
      <c r="K224" s="1"/>
      <c r="L224" s="1"/>
      <c r="M224" s="1"/>
      <c r="N224" s="2"/>
      <c r="O224" s="2"/>
      <c r="P224" s="2"/>
      <c r="Q224" s="2"/>
    </row>
    <row r="225" spans="1:17" s="3" customFormat="1" ht="18" customHeight="1" x14ac:dyDescent="0.3">
      <c r="A225" s="1"/>
      <c r="B225" s="60" t="s">
        <v>305</v>
      </c>
      <c r="C225" s="60"/>
      <c r="D225" s="171" t="s">
        <v>413</v>
      </c>
      <c r="E225" s="104">
        <v>90</v>
      </c>
      <c r="F225" s="16">
        <f t="shared" si="17"/>
        <v>64.5</v>
      </c>
      <c r="G225" s="128">
        <v>20</v>
      </c>
      <c r="H225" s="87">
        <v>1290</v>
      </c>
      <c r="I225" s="1"/>
      <c r="J225" s="1"/>
      <c r="K225" s="1"/>
      <c r="L225" s="1"/>
      <c r="M225" s="1"/>
      <c r="N225" s="2"/>
      <c r="O225" s="2"/>
      <c r="P225" s="2"/>
      <c r="Q225" s="2"/>
    </row>
    <row r="226" spans="1:17" s="5" customFormat="1" ht="18" customHeight="1" x14ac:dyDescent="0.3">
      <c r="A226" s="1"/>
      <c r="B226" s="57" t="s">
        <v>298</v>
      </c>
      <c r="C226" s="57"/>
      <c r="D226" s="171" t="s">
        <v>413</v>
      </c>
      <c r="E226" s="79">
        <v>90</v>
      </c>
      <c r="F226" s="18">
        <f t="shared" si="17"/>
        <v>53.95</v>
      </c>
      <c r="G226" s="79">
        <v>20</v>
      </c>
      <c r="H226" s="90">
        <v>1079</v>
      </c>
      <c r="I226" s="1"/>
      <c r="J226" s="1"/>
      <c r="K226" s="1"/>
      <c r="L226" s="1"/>
      <c r="M226" s="1"/>
      <c r="N226" s="4"/>
      <c r="O226" s="4"/>
      <c r="P226" s="4"/>
      <c r="Q226" s="4"/>
    </row>
    <row r="227" spans="1:17" s="5" customFormat="1" ht="18" customHeight="1" x14ac:dyDescent="0.3">
      <c r="A227" s="1"/>
      <c r="B227" s="56" t="s">
        <v>306</v>
      </c>
      <c r="C227" s="56"/>
      <c r="D227" s="171" t="s">
        <v>413</v>
      </c>
      <c r="E227" s="79">
        <v>90</v>
      </c>
      <c r="F227" s="18">
        <f t="shared" si="17"/>
        <v>48.888888888888886</v>
      </c>
      <c r="G227" s="79">
        <v>20</v>
      </c>
      <c r="H227" s="90">
        <v>977.77777777777771</v>
      </c>
      <c r="I227" s="1"/>
      <c r="J227" s="1"/>
      <c r="K227" s="1"/>
      <c r="L227" s="1"/>
      <c r="M227" s="1"/>
      <c r="N227" s="4"/>
      <c r="O227" s="4"/>
      <c r="P227" s="4"/>
      <c r="Q227" s="4"/>
    </row>
    <row r="228" spans="1:17" s="5" customFormat="1" ht="18" customHeight="1" x14ac:dyDescent="0.3">
      <c r="A228" s="1"/>
      <c r="B228" s="56" t="s">
        <v>307</v>
      </c>
      <c r="C228" s="56"/>
      <c r="D228" s="171" t="s">
        <v>413</v>
      </c>
      <c r="E228" s="79">
        <v>90</v>
      </c>
      <c r="F228" s="18">
        <f t="shared" si="17"/>
        <v>51.85</v>
      </c>
      <c r="G228" s="79">
        <v>20</v>
      </c>
      <c r="H228" s="90">
        <v>1037</v>
      </c>
      <c r="I228" s="1"/>
      <c r="J228" s="1"/>
      <c r="K228" s="1"/>
      <c r="L228" s="1"/>
      <c r="M228" s="1"/>
      <c r="N228" s="4"/>
      <c r="O228" s="4"/>
      <c r="P228" s="4"/>
      <c r="Q228" s="4"/>
    </row>
    <row r="229" spans="1:17" s="5" customFormat="1" ht="18" customHeight="1" x14ac:dyDescent="0.3">
      <c r="A229" s="1"/>
      <c r="B229" s="58" t="s">
        <v>308</v>
      </c>
      <c r="C229" s="58"/>
      <c r="D229" s="171" t="s">
        <v>413</v>
      </c>
      <c r="E229" s="127">
        <v>100</v>
      </c>
      <c r="F229" s="18">
        <f t="shared" si="17"/>
        <v>62.010309278350519</v>
      </c>
      <c r="G229" s="127">
        <v>20</v>
      </c>
      <c r="H229" s="18">
        <v>1240.2061855670104</v>
      </c>
      <c r="I229" s="1"/>
      <c r="J229" s="1"/>
      <c r="K229" s="1"/>
      <c r="L229" s="1"/>
      <c r="M229" s="1"/>
      <c r="N229" s="4"/>
      <c r="O229" s="4"/>
      <c r="P229" s="4"/>
      <c r="Q229" s="4"/>
    </row>
    <row r="230" spans="1:17" s="5" customFormat="1" ht="18" customHeight="1" x14ac:dyDescent="0.3">
      <c r="A230" s="1"/>
      <c r="B230" s="58" t="s">
        <v>309</v>
      </c>
      <c r="C230" s="58"/>
      <c r="D230" s="171" t="s">
        <v>413</v>
      </c>
      <c r="E230" s="127">
        <v>100</v>
      </c>
      <c r="F230" s="18">
        <f t="shared" si="17"/>
        <v>68.865979381443296</v>
      </c>
      <c r="G230" s="127">
        <v>20</v>
      </c>
      <c r="H230" s="18">
        <v>1377.319587628866</v>
      </c>
      <c r="I230" s="1"/>
      <c r="J230" s="1"/>
      <c r="K230" s="1"/>
      <c r="L230" s="1"/>
      <c r="M230" s="1"/>
      <c r="N230" s="4"/>
      <c r="O230" s="4"/>
      <c r="P230" s="4"/>
      <c r="Q230" s="4"/>
    </row>
    <row r="231" spans="1:17" s="5" customFormat="1" ht="18" customHeight="1" x14ac:dyDescent="0.3">
      <c r="A231" s="1"/>
      <c r="B231" s="58" t="s">
        <v>310</v>
      </c>
      <c r="C231" s="58"/>
      <c r="D231" s="171" t="s">
        <v>413</v>
      </c>
      <c r="E231" s="127">
        <v>100</v>
      </c>
      <c r="F231" s="18">
        <f t="shared" si="17"/>
        <v>68.865979381443296</v>
      </c>
      <c r="G231" s="127">
        <v>20</v>
      </c>
      <c r="H231" s="18">
        <v>1377.319587628866</v>
      </c>
      <c r="I231" s="1"/>
      <c r="J231" s="1"/>
      <c r="K231" s="1"/>
      <c r="L231" s="1"/>
      <c r="M231" s="1"/>
      <c r="N231" s="4"/>
      <c r="O231" s="4"/>
      <c r="P231" s="4"/>
      <c r="Q231" s="4"/>
    </row>
    <row r="232" spans="1:17" s="5" customFormat="1" ht="18" customHeight="1" x14ac:dyDescent="0.3">
      <c r="A232" s="1"/>
      <c r="B232" s="57" t="s">
        <v>299</v>
      </c>
      <c r="C232" s="57"/>
      <c r="D232" s="171" t="s">
        <v>413</v>
      </c>
      <c r="E232" s="77">
        <v>90</v>
      </c>
      <c r="F232" s="18">
        <f t="shared" si="17"/>
        <v>49.5</v>
      </c>
      <c r="G232" s="77">
        <v>20</v>
      </c>
      <c r="H232" s="91">
        <v>990</v>
      </c>
      <c r="I232" s="1"/>
      <c r="J232" s="1"/>
      <c r="K232" s="1"/>
      <c r="L232" s="1"/>
      <c r="M232" s="1"/>
      <c r="N232" s="4"/>
      <c r="O232" s="4"/>
      <c r="P232" s="4"/>
      <c r="Q232" s="4"/>
    </row>
    <row r="233" spans="1:17" s="5" customFormat="1" ht="18" customHeight="1" x14ac:dyDescent="0.3">
      <c r="A233" s="1"/>
      <c r="B233" s="57" t="s">
        <v>311</v>
      </c>
      <c r="C233" s="57"/>
      <c r="D233" s="171" t="s">
        <v>413</v>
      </c>
      <c r="E233" s="77">
        <v>90</v>
      </c>
      <c r="F233" s="18">
        <f t="shared" si="17"/>
        <v>50.3</v>
      </c>
      <c r="G233" s="77">
        <v>20</v>
      </c>
      <c r="H233" s="91">
        <v>1006</v>
      </c>
      <c r="I233" s="1"/>
      <c r="J233" s="1"/>
      <c r="K233" s="1"/>
      <c r="L233" s="1"/>
      <c r="M233" s="1"/>
      <c r="N233" s="4"/>
      <c r="O233" s="4"/>
      <c r="P233" s="4"/>
      <c r="Q233" s="4"/>
    </row>
    <row r="234" spans="1:17" s="5" customFormat="1" ht="18" customHeight="1" x14ac:dyDescent="0.3">
      <c r="A234" s="1"/>
      <c r="B234" s="57" t="s">
        <v>312</v>
      </c>
      <c r="C234" s="57"/>
      <c r="D234" s="171" t="s">
        <v>413</v>
      </c>
      <c r="E234" s="77">
        <v>90</v>
      </c>
      <c r="F234" s="18">
        <f t="shared" si="17"/>
        <v>54.777777777777771</v>
      </c>
      <c r="G234" s="77">
        <v>20</v>
      </c>
      <c r="H234" s="91">
        <v>1095.5555555555554</v>
      </c>
      <c r="I234" s="1"/>
      <c r="J234" s="1"/>
      <c r="K234" s="1"/>
      <c r="L234" s="1"/>
      <c r="M234" s="1"/>
      <c r="N234" s="4"/>
      <c r="O234" s="4"/>
      <c r="P234" s="4"/>
      <c r="Q234" s="4"/>
    </row>
    <row r="235" spans="1:17" s="5" customFormat="1" ht="18" customHeight="1" x14ac:dyDescent="0.3">
      <c r="A235" s="1"/>
      <c r="B235" s="57" t="s">
        <v>300</v>
      </c>
      <c r="C235" s="57"/>
      <c r="D235" s="171" t="s">
        <v>413</v>
      </c>
      <c r="E235" s="77">
        <v>90</v>
      </c>
      <c r="F235" s="18">
        <f t="shared" si="17"/>
        <v>57.4</v>
      </c>
      <c r="G235" s="77">
        <v>20</v>
      </c>
      <c r="H235" s="91">
        <v>1148</v>
      </c>
      <c r="I235" s="1"/>
      <c r="J235" s="1"/>
      <c r="K235" s="1"/>
      <c r="L235" s="1"/>
      <c r="M235" s="1"/>
      <c r="N235" s="4"/>
      <c r="O235" s="4"/>
      <c r="P235" s="4"/>
      <c r="Q235" s="4"/>
    </row>
    <row r="236" spans="1:17" s="5" customFormat="1" ht="18" customHeight="1" x14ac:dyDescent="0.3">
      <c r="A236" s="1"/>
      <c r="B236" s="57" t="s">
        <v>313</v>
      </c>
      <c r="C236" s="57"/>
      <c r="D236" s="171" t="s">
        <v>413</v>
      </c>
      <c r="E236" s="77">
        <v>90</v>
      </c>
      <c r="F236" s="18">
        <f t="shared" si="17"/>
        <v>50</v>
      </c>
      <c r="G236" s="77">
        <v>20</v>
      </c>
      <c r="H236" s="91">
        <v>1000</v>
      </c>
      <c r="I236" s="1"/>
      <c r="J236" s="1"/>
      <c r="K236" s="1"/>
      <c r="L236" s="1"/>
      <c r="M236" s="1"/>
      <c r="N236" s="4"/>
      <c r="O236" s="4"/>
      <c r="P236" s="4"/>
      <c r="Q236" s="4"/>
    </row>
    <row r="237" spans="1:17" s="5" customFormat="1" ht="18" customHeight="1" x14ac:dyDescent="0.3">
      <c r="A237" s="1"/>
      <c r="B237" s="57" t="s">
        <v>314</v>
      </c>
      <c r="C237" s="57"/>
      <c r="D237" s="171" t="s">
        <v>413</v>
      </c>
      <c r="E237" s="77">
        <v>90</v>
      </c>
      <c r="F237" s="18">
        <f t="shared" si="17"/>
        <v>57.8</v>
      </c>
      <c r="G237" s="77">
        <v>20</v>
      </c>
      <c r="H237" s="91">
        <v>1156</v>
      </c>
      <c r="I237" s="1"/>
      <c r="J237" s="1"/>
      <c r="K237" s="1"/>
      <c r="L237" s="1"/>
      <c r="M237" s="1"/>
      <c r="N237" s="4"/>
      <c r="O237" s="4"/>
      <c r="P237" s="4"/>
      <c r="Q237" s="4"/>
    </row>
    <row r="238" spans="1:17" s="5" customFormat="1" ht="18" customHeight="1" x14ac:dyDescent="0.3">
      <c r="A238" s="1"/>
      <c r="B238" s="57" t="s">
        <v>302</v>
      </c>
      <c r="C238" s="57"/>
      <c r="D238" s="171" t="s">
        <v>413</v>
      </c>
      <c r="E238" s="77">
        <v>90</v>
      </c>
      <c r="F238" s="18">
        <f t="shared" si="17"/>
        <v>52.65</v>
      </c>
      <c r="G238" s="77">
        <v>20</v>
      </c>
      <c r="H238" s="91">
        <v>1053</v>
      </c>
      <c r="I238" s="1"/>
      <c r="J238" s="1"/>
      <c r="K238" s="1"/>
      <c r="L238" s="1"/>
      <c r="M238" s="1"/>
      <c r="N238" s="4"/>
      <c r="O238" s="4"/>
      <c r="P238" s="4"/>
      <c r="Q238" s="4"/>
    </row>
    <row r="239" spans="1:17" s="31" customFormat="1" ht="18" customHeight="1" x14ac:dyDescent="0.3">
      <c r="A239" s="32"/>
      <c r="B239" s="58" t="s">
        <v>315</v>
      </c>
      <c r="C239" s="58"/>
      <c r="D239" s="171" t="s">
        <v>413</v>
      </c>
      <c r="E239" s="77">
        <v>100</v>
      </c>
      <c r="F239" s="18">
        <f t="shared" si="17"/>
        <v>68.865979381443296</v>
      </c>
      <c r="G239" s="77">
        <v>20</v>
      </c>
      <c r="H239" s="18">
        <v>1377.319587628866</v>
      </c>
      <c r="I239" s="32"/>
      <c r="J239" s="32"/>
      <c r="K239" s="32"/>
      <c r="L239" s="32"/>
      <c r="M239" s="32"/>
      <c r="N239" s="30"/>
      <c r="O239" s="30"/>
      <c r="P239" s="30"/>
      <c r="Q239" s="30"/>
    </row>
    <row r="240" spans="1:17" s="31" customFormat="1" ht="18" customHeight="1" x14ac:dyDescent="0.3">
      <c r="A240" s="32"/>
      <c r="B240" s="58" t="s">
        <v>316</v>
      </c>
      <c r="C240" s="58"/>
      <c r="D240" s="171" t="s">
        <v>413</v>
      </c>
      <c r="E240" s="77">
        <v>100</v>
      </c>
      <c r="F240" s="18">
        <f t="shared" si="17"/>
        <v>62.010309278350519</v>
      </c>
      <c r="G240" s="77">
        <v>20</v>
      </c>
      <c r="H240" s="18">
        <v>1240.2061855670104</v>
      </c>
      <c r="I240" s="32"/>
      <c r="J240" s="32"/>
      <c r="K240" s="32"/>
      <c r="L240" s="32"/>
      <c r="M240" s="32"/>
      <c r="N240" s="30"/>
      <c r="O240" s="30"/>
      <c r="P240" s="30"/>
      <c r="Q240" s="30"/>
    </row>
    <row r="241" spans="1:17" s="31" customFormat="1" ht="18" customHeight="1" x14ac:dyDescent="0.3">
      <c r="A241" s="32"/>
      <c r="B241" s="58" t="s">
        <v>317</v>
      </c>
      <c r="C241" s="58"/>
      <c r="D241" s="171" t="s">
        <v>413</v>
      </c>
      <c r="E241" s="127">
        <v>100</v>
      </c>
      <c r="F241" s="18">
        <f t="shared" si="17"/>
        <v>69.896907216494839</v>
      </c>
      <c r="G241" s="127">
        <v>20</v>
      </c>
      <c r="H241" s="18">
        <v>1397.9381443298969</v>
      </c>
      <c r="I241" s="32"/>
      <c r="J241" s="32"/>
      <c r="K241" s="32"/>
      <c r="L241" s="32"/>
      <c r="M241" s="32"/>
      <c r="N241" s="30"/>
      <c r="O241" s="30"/>
      <c r="P241" s="30"/>
      <c r="Q241" s="30"/>
    </row>
    <row r="242" spans="1:17" s="5" customFormat="1" ht="18" customHeight="1" x14ac:dyDescent="0.3">
      <c r="A242" s="1"/>
      <c r="B242" s="83" t="s">
        <v>318</v>
      </c>
      <c r="C242" s="83"/>
      <c r="D242" s="171" t="s">
        <v>413</v>
      </c>
      <c r="E242" s="77">
        <v>90</v>
      </c>
      <c r="F242" s="18">
        <f t="shared" si="17"/>
        <v>63.1</v>
      </c>
      <c r="G242" s="77">
        <v>20</v>
      </c>
      <c r="H242" s="91">
        <v>1262</v>
      </c>
      <c r="I242" s="1"/>
      <c r="J242" s="1"/>
      <c r="K242" s="1"/>
      <c r="L242" s="1"/>
      <c r="M242" s="1"/>
      <c r="N242" s="4"/>
      <c r="O242" s="4"/>
      <c r="P242" s="4"/>
      <c r="Q242" s="4"/>
    </row>
    <row r="243" spans="1:17" ht="16.8" x14ac:dyDescent="0.3">
      <c r="A243" s="28" t="s">
        <v>126</v>
      </c>
      <c r="B243" s="164"/>
      <c r="C243" s="164"/>
      <c r="D243" s="165"/>
      <c r="E243" s="165"/>
      <c r="F243" s="174"/>
      <c r="G243" s="204" t="s">
        <v>414</v>
      </c>
      <c r="H243" s="204"/>
    </row>
    <row r="244" spans="1:17" s="3" customFormat="1" ht="18" customHeight="1" x14ac:dyDescent="0.3">
      <c r="A244" s="1"/>
      <c r="B244" s="75" t="s">
        <v>319</v>
      </c>
      <c r="C244" s="75"/>
      <c r="D244" s="171" t="s">
        <v>413</v>
      </c>
      <c r="E244" s="76">
        <v>120</v>
      </c>
      <c r="F244" s="88">
        <f t="shared" ref="F244:F250" si="18">H244/G244</f>
        <v>71</v>
      </c>
      <c r="G244" s="76">
        <v>20</v>
      </c>
      <c r="H244" s="88">
        <v>1420</v>
      </c>
      <c r="I244" s="1"/>
      <c r="J244" s="1"/>
      <c r="K244" s="1"/>
      <c r="L244" s="1"/>
      <c r="M244" s="1"/>
      <c r="N244" s="2"/>
      <c r="O244" s="2"/>
      <c r="P244" s="2"/>
      <c r="Q244" s="2"/>
    </row>
    <row r="245" spans="1:17" s="5" customFormat="1" ht="18" customHeight="1" x14ac:dyDescent="0.3">
      <c r="A245" s="1"/>
      <c r="B245" s="57" t="s">
        <v>320</v>
      </c>
      <c r="C245" s="57"/>
      <c r="D245" s="171" t="s">
        <v>413</v>
      </c>
      <c r="E245" s="77">
        <v>120</v>
      </c>
      <c r="F245" s="91">
        <f t="shared" si="18"/>
        <v>72.5</v>
      </c>
      <c r="G245" s="77">
        <v>20</v>
      </c>
      <c r="H245" s="91">
        <v>1450</v>
      </c>
      <c r="I245" s="1"/>
      <c r="J245" s="1"/>
      <c r="K245" s="1"/>
      <c r="L245" s="1"/>
      <c r="M245" s="1"/>
      <c r="N245" s="4"/>
      <c r="O245" s="4"/>
      <c r="P245" s="4"/>
      <c r="Q245" s="4"/>
    </row>
    <row r="246" spans="1:17" s="31" customFormat="1" ht="18" customHeight="1" x14ac:dyDescent="0.3">
      <c r="A246" s="32"/>
      <c r="B246" s="57" t="s">
        <v>321</v>
      </c>
      <c r="C246" s="57"/>
      <c r="D246" s="171" t="s">
        <v>413</v>
      </c>
      <c r="E246" s="77">
        <v>120</v>
      </c>
      <c r="F246" s="91">
        <f t="shared" si="18"/>
        <v>85.3</v>
      </c>
      <c r="G246" s="77">
        <v>20</v>
      </c>
      <c r="H246" s="91">
        <v>1706</v>
      </c>
      <c r="I246" s="32"/>
      <c r="J246" s="32"/>
      <c r="K246" s="32"/>
      <c r="L246" s="32"/>
      <c r="M246" s="32"/>
      <c r="N246" s="30"/>
      <c r="O246" s="30"/>
      <c r="P246" s="30"/>
      <c r="Q246" s="30"/>
    </row>
    <row r="247" spans="1:17" s="5" customFormat="1" ht="18" customHeight="1" x14ac:dyDescent="0.3">
      <c r="A247" s="1"/>
      <c r="B247" s="57" t="s">
        <v>301</v>
      </c>
      <c r="C247" s="57"/>
      <c r="D247" s="171" t="s">
        <v>413</v>
      </c>
      <c r="E247" s="77">
        <v>90</v>
      </c>
      <c r="F247" s="91">
        <f t="shared" si="18"/>
        <v>59.888888888888893</v>
      </c>
      <c r="G247" s="77">
        <v>20</v>
      </c>
      <c r="H247" s="91">
        <v>1197.7777777777778</v>
      </c>
      <c r="I247" s="1"/>
      <c r="J247" s="1"/>
      <c r="K247" s="1"/>
      <c r="L247" s="1"/>
      <c r="M247" s="1"/>
      <c r="N247" s="4"/>
      <c r="O247" s="4"/>
      <c r="P247" s="4"/>
      <c r="Q247" s="4"/>
    </row>
    <row r="248" spans="1:17" s="5" customFormat="1" ht="18" customHeight="1" x14ac:dyDescent="0.3">
      <c r="A248" s="1"/>
      <c r="B248" s="57" t="s">
        <v>321</v>
      </c>
      <c r="C248" s="57"/>
      <c r="D248" s="171" t="s">
        <v>413</v>
      </c>
      <c r="E248" s="77">
        <v>90</v>
      </c>
      <c r="F248" s="91">
        <f t="shared" si="18"/>
        <v>65.349999999999994</v>
      </c>
      <c r="G248" s="77">
        <v>20</v>
      </c>
      <c r="H248" s="91">
        <v>1307</v>
      </c>
      <c r="I248" s="1"/>
      <c r="J248" s="1"/>
      <c r="K248" s="1"/>
      <c r="L248" s="1"/>
      <c r="M248" s="1"/>
      <c r="N248" s="4"/>
      <c r="O248" s="4"/>
      <c r="P248" s="4"/>
      <c r="Q248" s="4"/>
    </row>
    <row r="249" spans="1:17" s="5" customFormat="1" ht="18" customHeight="1" x14ac:dyDescent="0.3">
      <c r="A249" s="1"/>
      <c r="B249" s="57" t="s">
        <v>322</v>
      </c>
      <c r="C249" s="57"/>
      <c r="D249" s="171" t="s">
        <v>413</v>
      </c>
      <c r="E249" s="77">
        <v>90</v>
      </c>
      <c r="F249" s="91">
        <f t="shared" si="18"/>
        <v>61</v>
      </c>
      <c r="G249" s="77">
        <v>20</v>
      </c>
      <c r="H249" s="91">
        <v>1220</v>
      </c>
      <c r="I249" s="1"/>
      <c r="J249" s="1"/>
      <c r="K249" s="1"/>
      <c r="L249" s="1"/>
      <c r="M249" s="1"/>
      <c r="N249" s="4"/>
      <c r="O249" s="4"/>
      <c r="P249" s="4"/>
      <c r="Q249" s="4"/>
    </row>
    <row r="250" spans="1:17" s="5" customFormat="1" ht="18" customHeight="1" x14ac:dyDescent="0.3">
      <c r="A250" s="1"/>
      <c r="B250" s="83" t="s">
        <v>323</v>
      </c>
      <c r="C250" s="83"/>
      <c r="D250" s="171" t="s">
        <v>413</v>
      </c>
      <c r="E250" s="77">
        <v>35</v>
      </c>
      <c r="F250" s="91">
        <f t="shared" si="18"/>
        <v>31.916666666666668</v>
      </c>
      <c r="G250" s="77">
        <v>60</v>
      </c>
      <c r="H250" s="91">
        <v>1915</v>
      </c>
      <c r="I250" s="1"/>
      <c r="J250" s="1"/>
      <c r="K250" s="1"/>
      <c r="L250" s="1"/>
      <c r="M250" s="1"/>
      <c r="N250" s="4"/>
      <c r="O250" s="4"/>
      <c r="P250" s="4"/>
      <c r="Q250" s="4"/>
    </row>
    <row r="251" spans="1:17" ht="21" x14ac:dyDescent="0.4">
      <c r="A251" s="34" t="s">
        <v>127</v>
      </c>
      <c r="B251" s="166"/>
      <c r="C251" s="166"/>
      <c r="D251" s="167"/>
      <c r="E251" s="167"/>
      <c r="F251" s="167"/>
      <c r="G251" s="203" t="s">
        <v>414</v>
      </c>
      <c r="H251" s="203"/>
    </row>
    <row r="252" spans="1:17" s="6" customFormat="1" ht="16.8" x14ac:dyDescent="0.3">
      <c r="A252" s="1"/>
      <c r="B252" s="207" t="s">
        <v>324</v>
      </c>
      <c r="C252" s="180"/>
      <c r="D252" s="208" t="s">
        <v>412</v>
      </c>
      <c r="E252" s="210">
        <v>120</v>
      </c>
      <c r="F252" s="212">
        <f>H252/G252</f>
        <v>48.444444444444443</v>
      </c>
      <c r="G252" s="210">
        <v>50</v>
      </c>
      <c r="H252" s="212">
        <v>2422.2222222222222</v>
      </c>
      <c r="I252" s="1"/>
      <c r="J252" s="1"/>
      <c r="K252" s="1"/>
      <c r="L252" s="1"/>
      <c r="M252" s="1"/>
      <c r="N252" s="1"/>
      <c r="O252" s="1"/>
      <c r="P252" s="1"/>
      <c r="Q252" s="1"/>
    </row>
    <row r="253" spans="1:17" s="6" customFormat="1" ht="16.8" x14ac:dyDescent="0.3">
      <c r="A253" s="1"/>
      <c r="B253" s="207"/>
      <c r="C253" s="180"/>
      <c r="D253" s="208"/>
      <c r="E253" s="210"/>
      <c r="F253" s="212"/>
      <c r="G253" s="210"/>
      <c r="H253" s="212"/>
      <c r="I253" s="1"/>
      <c r="J253" s="1"/>
      <c r="K253" s="1"/>
      <c r="L253" s="1"/>
      <c r="M253" s="1"/>
      <c r="N253" s="1"/>
      <c r="O253" s="1"/>
      <c r="P253" s="1"/>
      <c r="Q253" s="1"/>
    </row>
    <row r="254" spans="1:17" s="3" customFormat="1" ht="16.8" x14ac:dyDescent="0.3">
      <c r="A254" s="1"/>
      <c r="B254" s="207"/>
      <c r="C254" s="180"/>
      <c r="D254" s="209"/>
      <c r="E254" s="211"/>
      <c r="F254" s="213"/>
      <c r="G254" s="211"/>
      <c r="H254" s="213"/>
      <c r="I254" s="1"/>
      <c r="J254" s="1"/>
      <c r="K254" s="1"/>
      <c r="L254" s="1"/>
      <c r="M254" s="1"/>
      <c r="N254" s="2"/>
      <c r="O254" s="2"/>
      <c r="P254" s="2"/>
      <c r="Q254" s="2"/>
    </row>
    <row r="255" spans="1:17" ht="21" x14ac:dyDescent="0.4">
      <c r="A255" s="34" t="s">
        <v>128</v>
      </c>
      <c r="B255" s="166"/>
      <c r="C255" s="166"/>
      <c r="D255" s="167"/>
      <c r="E255" s="167"/>
      <c r="F255" s="167"/>
      <c r="G255" s="203" t="s">
        <v>414</v>
      </c>
      <c r="H255" s="203"/>
    </row>
    <row r="256" spans="1:17" s="3" customFormat="1" ht="18" customHeight="1" x14ac:dyDescent="0.3">
      <c r="A256" s="1"/>
      <c r="B256" s="53" t="s">
        <v>325</v>
      </c>
      <c r="C256" s="53"/>
      <c r="D256" s="171"/>
      <c r="E256" s="76">
        <v>1000</v>
      </c>
      <c r="F256" s="88">
        <f t="shared" ref="F256:F271" si="19">H256/G256</f>
        <v>227.1</v>
      </c>
      <c r="G256" s="76">
        <v>10</v>
      </c>
      <c r="H256" s="88">
        <v>2271</v>
      </c>
      <c r="I256" s="1"/>
      <c r="J256" s="1"/>
      <c r="K256" s="1"/>
      <c r="L256" s="1"/>
      <c r="M256" s="1"/>
      <c r="N256" s="2"/>
      <c r="O256" s="2"/>
      <c r="P256" s="2"/>
      <c r="Q256" s="2"/>
    </row>
    <row r="257" spans="1:17" s="5" customFormat="1" ht="18" customHeight="1" x14ac:dyDescent="0.3">
      <c r="A257" s="1"/>
      <c r="B257" s="51" t="s">
        <v>326</v>
      </c>
      <c r="C257" s="51"/>
      <c r="D257" s="171"/>
      <c r="E257" s="89" t="s">
        <v>327</v>
      </c>
      <c r="F257" s="91">
        <f t="shared" si="19"/>
        <v>115.20618556701031</v>
      </c>
      <c r="G257" s="89">
        <v>20</v>
      </c>
      <c r="H257" s="18">
        <v>2304.1237113402062</v>
      </c>
      <c r="I257" s="1"/>
      <c r="J257" s="1"/>
      <c r="K257" s="1"/>
      <c r="L257" s="1"/>
      <c r="M257" s="1"/>
      <c r="N257" s="4"/>
      <c r="O257" s="4"/>
      <c r="P257" s="4"/>
      <c r="Q257" s="4"/>
    </row>
    <row r="258" spans="1:17" s="5" customFormat="1" ht="18" customHeight="1" x14ac:dyDescent="0.3">
      <c r="A258" s="1"/>
      <c r="B258" s="129" t="s">
        <v>328</v>
      </c>
      <c r="C258" s="129"/>
      <c r="D258" s="171"/>
      <c r="E258" s="89">
        <v>1000</v>
      </c>
      <c r="F258" s="91">
        <f t="shared" si="19"/>
        <v>186.3</v>
      </c>
      <c r="G258" s="89">
        <v>10</v>
      </c>
      <c r="H258" s="18">
        <v>1863</v>
      </c>
      <c r="I258" s="1"/>
      <c r="J258" s="1"/>
      <c r="K258" s="1"/>
      <c r="L258" s="1"/>
      <c r="M258" s="1"/>
      <c r="N258" s="4"/>
      <c r="O258" s="4"/>
      <c r="P258" s="4"/>
      <c r="Q258" s="4"/>
    </row>
    <row r="259" spans="1:17" s="5" customFormat="1" ht="18" customHeight="1" x14ac:dyDescent="0.3">
      <c r="A259" s="1"/>
      <c r="B259" s="49" t="s">
        <v>329</v>
      </c>
      <c r="C259" s="49"/>
      <c r="D259" s="171"/>
      <c r="E259" s="77">
        <v>1000</v>
      </c>
      <c r="F259" s="91">
        <f t="shared" si="19"/>
        <v>200.3</v>
      </c>
      <c r="G259" s="77">
        <v>10</v>
      </c>
      <c r="H259" s="91">
        <v>2003</v>
      </c>
      <c r="I259" s="1"/>
      <c r="J259" s="1"/>
      <c r="K259" s="1"/>
      <c r="L259" s="1"/>
      <c r="M259" s="1"/>
      <c r="N259" s="4"/>
      <c r="O259" s="4"/>
      <c r="P259" s="4"/>
      <c r="Q259" s="4"/>
    </row>
    <row r="260" spans="1:17" s="5" customFormat="1" ht="18" customHeight="1" x14ac:dyDescent="0.3">
      <c r="A260" s="1"/>
      <c r="B260" s="51" t="s">
        <v>330</v>
      </c>
      <c r="C260" s="51"/>
      <c r="D260" s="171"/>
      <c r="E260" s="89" t="s">
        <v>327</v>
      </c>
      <c r="F260" s="91">
        <f t="shared" si="19"/>
        <v>115.20618556701031</v>
      </c>
      <c r="G260" s="89">
        <v>20</v>
      </c>
      <c r="H260" s="95">
        <v>2304.1237113402062</v>
      </c>
      <c r="I260" s="1"/>
      <c r="J260" s="1"/>
      <c r="K260" s="1"/>
      <c r="L260" s="1"/>
      <c r="M260" s="1"/>
      <c r="N260" s="4"/>
      <c r="O260" s="4"/>
      <c r="P260" s="4"/>
      <c r="Q260" s="4"/>
    </row>
    <row r="261" spans="1:17" s="5" customFormat="1" ht="18" customHeight="1" x14ac:dyDescent="0.3">
      <c r="A261" s="1"/>
      <c r="B261" s="129" t="s">
        <v>331</v>
      </c>
      <c r="C261" s="129"/>
      <c r="D261" s="171"/>
      <c r="E261" s="89">
        <v>1000</v>
      </c>
      <c r="F261" s="91">
        <f t="shared" si="19"/>
        <v>195.6</v>
      </c>
      <c r="G261" s="89">
        <v>10</v>
      </c>
      <c r="H261" s="18">
        <v>1956</v>
      </c>
      <c r="I261" s="1"/>
      <c r="J261" s="1"/>
      <c r="K261" s="1"/>
      <c r="L261" s="1"/>
      <c r="M261" s="1"/>
      <c r="N261" s="4"/>
      <c r="O261" s="4"/>
      <c r="P261" s="4"/>
      <c r="Q261" s="4"/>
    </row>
    <row r="262" spans="1:17" s="5" customFormat="1" ht="18" customHeight="1" x14ac:dyDescent="0.3">
      <c r="A262" s="1"/>
      <c r="B262" s="49" t="s">
        <v>332</v>
      </c>
      <c r="C262" s="49"/>
      <c r="D262" s="171"/>
      <c r="E262" s="77">
        <v>170</v>
      </c>
      <c r="F262" s="91">
        <f t="shared" si="19"/>
        <v>26.24</v>
      </c>
      <c r="G262" s="77">
        <v>50</v>
      </c>
      <c r="H262" s="91">
        <v>1312</v>
      </c>
      <c r="I262" s="1"/>
      <c r="J262" s="1"/>
      <c r="K262" s="1"/>
      <c r="L262" s="1"/>
      <c r="M262" s="1"/>
      <c r="N262" s="4"/>
      <c r="O262" s="4"/>
      <c r="P262" s="4"/>
      <c r="Q262" s="4"/>
    </row>
    <row r="263" spans="1:17" s="5" customFormat="1" ht="18" customHeight="1" x14ac:dyDescent="0.3">
      <c r="A263" s="1"/>
      <c r="B263" s="49" t="s">
        <v>332</v>
      </c>
      <c r="C263" s="49"/>
      <c r="D263" s="171"/>
      <c r="E263" s="77">
        <v>200</v>
      </c>
      <c r="F263" s="91">
        <f t="shared" si="19"/>
        <v>27.84</v>
      </c>
      <c r="G263" s="77">
        <v>50</v>
      </c>
      <c r="H263" s="91">
        <v>1392</v>
      </c>
      <c r="I263" s="1"/>
      <c r="J263" s="1"/>
      <c r="K263" s="1"/>
      <c r="L263" s="1"/>
      <c r="M263" s="1"/>
      <c r="N263" s="4"/>
      <c r="O263" s="4"/>
      <c r="P263" s="4"/>
      <c r="Q263" s="4"/>
    </row>
    <row r="264" spans="1:17" s="5" customFormat="1" ht="18" customHeight="1" x14ac:dyDescent="0.3">
      <c r="A264" s="1"/>
      <c r="B264" s="49" t="s">
        <v>332</v>
      </c>
      <c r="C264" s="49"/>
      <c r="D264" s="171"/>
      <c r="E264" s="77">
        <v>260</v>
      </c>
      <c r="F264" s="91">
        <f t="shared" si="19"/>
        <v>36.4</v>
      </c>
      <c r="G264" s="77">
        <v>30</v>
      </c>
      <c r="H264" s="91">
        <v>1092</v>
      </c>
      <c r="I264" s="1"/>
      <c r="J264" s="1"/>
      <c r="K264" s="1"/>
      <c r="L264" s="1"/>
      <c r="M264" s="1"/>
      <c r="N264" s="4"/>
      <c r="O264" s="4"/>
      <c r="P264" s="4"/>
      <c r="Q264" s="4"/>
    </row>
    <row r="265" spans="1:17" s="5" customFormat="1" ht="18" customHeight="1" x14ac:dyDescent="0.3">
      <c r="A265" s="1"/>
      <c r="B265" s="49" t="s">
        <v>333</v>
      </c>
      <c r="C265" s="49"/>
      <c r="D265" s="171"/>
      <c r="E265" s="77">
        <v>280</v>
      </c>
      <c r="F265" s="91">
        <f>H265/G265</f>
        <v>36.655211912943876</v>
      </c>
      <c r="G265" s="77">
        <v>50</v>
      </c>
      <c r="H265" s="91">
        <v>1832.7605956471937</v>
      </c>
      <c r="I265" s="1"/>
      <c r="J265" s="1"/>
      <c r="K265" s="1"/>
      <c r="L265" s="1"/>
      <c r="M265" s="1"/>
      <c r="N265" s="4"/>
      <c r="O265" s="4"/>
      <c r="P265" s="4"/>
      <c r="Q265" s="4"/>
    </row>
    <row r="266" spans="1:17" s="5" customFormat="1" ht="18" customHeight="1" x14ac:dyDescent="0.3">
      <c r="A266" s="1"/>
      <c r="B266" s="49" t="s">
        <v>332</v>
      </c>
      <c r="C266" s="49"/>
      <c r="D266" s="171"/>
      <c r="E266" s="77">
        <v>300</v>
      </c>
      <c r="F266" s="91">
        <f t="shared" si="19"/>
        <v>40.4</v>
      </c>
      <c r="G266" s="77">
        <v>30</v>
      </c>
      <c r="H266" s="91">
        <v>1212</v>
      </c>
      <c r="I266" s="1"/>
      <c r="J266" s="1"/>
      <c r="K266" s="1"/>
      <c r="L266" s="1"/>
      <c r="M266" s="1"/>
      <c r="N266" s="4"/>
      <c r="O266" s="4"/>
      <c r="P266" s="4"/>
      <c r="Q266" s="4"/>
    </row>
    <row r="267" spans="1:17" s="5" customFormat="1" ht="18" customHeight="1" x14ac:dyDescent="0.3">
      <c r="A267" s="1"/>
      <c r="B267" s="49" t="s">
        <v>332</v>
      </c>
      <c r="C267" s="49"/>
      <c r="D267" s="171"/>
      <c r="E267" s="77">
        <v>360</v>
      </c>
      <c r="F267" s="91">
        <f t="shared" si="19"/>
        <v>46.7</v>
      </c>
      <c r="G267" s="77">
        <v>30</v>
      </c>
      <c r="H267" s="91">
        <v>1401</v>
      </c>
      <c r="I267" s="1"/>
      <c r="J267" s="1"/>
      <c r="K267" s="1"/>
      <c r="L267" s="1"/>
      <c r="M267" s="1"/>
      <c r="N267" s="4"/>
      <c r="O267" s="4"/>
      <c r="P267" s="4"/>
      <c r="Q267" s="4"/>
    </row>
    <row r="268" spans="1:17" s="5" customFormat="1" ht="18" customHeight="1" x14ac:dyDescent="0.3">
      <c r="A268" s="1"/>
      <c r="B268" s="49" t="s">
        <v>332</v>
      </c>
      <c r="C268" s="49"/>
      <c r="D268" s="171"/>
      <c r="E268" s="77">
        <v>450</v>
      </c>
      <c r="F268" s="91">
        <f t="shared" si="19"/>
        <v>60.85</v>
      </c>
      <c r="G268" s="77">
        <v>20</v>
      </c>
      <c r="H268" s="91">
        <v>1217</v>
      </c>
      <c r="I268" s="1"/>
      <c r="J268" s="1"/>
      <c r="K268" s="1"/>
      <c r="L268" s="1"/>
      <c r="M268" s="1"/>
      <c r="N268" s="4"/>
      <c r="O268" s="4"/>
      <c r="P268" s="4"/>
      <c r="Q268" s="4"/>
    </row>
    <row r="269" spans="1:17" s="5" customFormat="1" ht="18" customHeight="1" x14ac:dyDescent="0.3">
      <c r="A269" s="1"/>
      <c r="B269" s="49" t="s">
        <v>334</v>
      </c>
      <c r="C269" s="49"/>
      <c r="D269" s="171"/>
      <c r="E269" s="77">
        <v>2900</v>
      </c>
      <c r="F269" s="91">
        <f t="shared" si="19"/>
        <v>296.66666666666669</v>
      </c>
      <c r="G269" s="77">
        <v>3</v>
      </c>
      <c r="H269" s="91">
        <v>890</v>
      </c>
      <c r="I269" s="1"/>
      <c r="J269" s="1"/>
      <c r="K269" s="1"/>
      <c r="L269" s="1"/>
      <c r="M269" s="1"/>
      <c r="N269" s="4"/>
      <c r="O269" s="4"/>
      <c r="P269" s="4"/>
      <c r="Q269" s="4"/>
    </row>
    <row r="270" spans="1:17" s="5" customFormat="1" ht="18" customHeight="1" x14ac:dyDescent="0.3">
      <c r="A270" s="1"/>
      <c r="B270" s="49" t="s">
        <v>335</v>
      </c>
      <c r="C270" s="49"/>
      <c r="D270" s="171"/>
      <c r="E270" s="77">
        <v>2500</v>
      </c>
      <c r="F270" s="91">
        <f t="shared" si="19"/>
        <v>360</v>
      </c>
      <c r="G270" s="77">
        <v>3</v>
      </c>
      <c r="H270" s="91">
        <v>1080</v>
      </c>
      <c r="I270" s="1"/>
      <c r="J270" s="1"/>
      <c r="K270" s="1"/>
      <c r="L270" s="1"/>
      <c r="M270" s="1"/>
      <c r="N270" s="4"/>
      <c r="O270" s="4"/>
      <c r="P270" s="4"/>
      <c r="Q270" s="4"/>
    </row>
    <row r="271" spans="1:17" s="5" customFormat="1" ht="18" customHeight="1" x14ac:dyDescent="0.3">
      <c r="A271" s="1"/>
      <c r="B271" s="130" t="s">
        <v>336</v>
      </c>
      <c r="C271" s="130"/>
      <c r="D271" s="171"/>
      <c r="E271" s="77">
        <v>1000</v>
      </c>
      <c r="F271" s="91">
        <f t="shared" si="19"/>
        <v>469</v>
      </c>
      <c r="G271" s="77">
        <v>10</v>
      </c>
      <c r="H271" s="91">
        <v>4690</v>
      </c>
      <c r="I271" s="1"/>
      <c r="J271" s="1"/>
      <c r="K271" s="1"/>
      <c r="L271" s="1"/>
      <c r="M271" s="1"/>
      <c r="N271" s="4"/>
      <c r="O271" s="4"/>
      <c r="P271" s="4"/>
      <c r="Q271" s="4"/>
    </row>
    <row r="272" spans="1:17" ht="21" x14ac:dyDescent="0.3">
      <c r="A272" s="26" t="s">
        <v>129</v>
      </c>
      <c r="B272" s="119"/>
      <c r="C272" s="119"/>
      <c r="D272" s="167"/>
      <c r="E272" s="168"/>
      <c r="F272" s="167"/>
      <c r="G272" s="203" t="s">
        <v>414</v>
      </c>
      <c r="H272" s="203"/>
    </row>
    <row r="273" spans="1:17" s="3" customFormat="1" ht="18.600000000000001" customHeight="1" x14ac:dyDescent="0.3">
      <c r="A273" s="1"/>
      <c r="B273" s="75" t="s">
        <v>337</v>
      </c>
      <c r="C273" s="75"/>
      <c r="D273" s="171" t="s">
        <v>413</v>
      </c>
      <c r="E273" s="76">
        <v>70</v>
      </c>
      <c r="F273" s="88">
        <f>H273/G273</f>
        <v>63.1</v>
      </c>
      <c r="G273" s="76">
        <v>30</v>
      </c>
      <c r="H273" s="88">
        <v>1893</v>
      </c>
      <c r="I273" s="1"/>
      <c r="J273" s="1"/>
      <c r="K273" s="1"/>
      <c r="L273" s="1"/>
      <c r="M273" s="1"/>
      <c r="N273" s="2"/>
      <c r="O273" s="2"/>
      <c r="P273" s="2"/>
      <c r="Q273" s="2"/>
    </row>
    <row r="274" spans="1:17" s="5" customFormat="1" ht="18.600000000000001" customHeight="1" x14ac:dyDescent="0.3">
      <c r="A274" s="1"/>
      <c r="B274" s="57" t="s">
        <v>338</v>
      </c>
      <c r="C274" s="57"/>
      <c r="D274" s="171" t="s">
        <v>413</v>
      </c>
      <c r="E274" s="77">
        <v>70</v>
      </c>
      <c r="F274" s="91">
        <f>H274/G274</f>
        <v>60</v>
      </c>
      <c r="G274" s="77">
        <v>30</v>
      </c>
      <c r="H274" s="91">
        <v>1800</v>
      </c>
      <c r="I274" s="1"/>
      <c r="J274" s="1"/>
      <c r="K274" s="1"/>
      <c r="L274" s="1"/>
      <c r="M274" s="1"/>
      <c r="N274" s="4"/>
      <c r="O274" s="4"/>
      <c r="P274" s="4"/>
      <c r="Q274" s="4"/>
    </row>
    <row r="275" spans="1:17" s="5" customFormat="1" ht="18.600000000000001" customHeight="1" x14ac:dyDescent="0.3">
      <c r="A275" s="1"/>
      <c r="B275" s="57" t="s">
        <v>339</v>
      </c>
      <c r="C275" s="57"/>
      <c r="D275" s="171" t="s">
        <v>413</v>
      </c>
      <c r="E275" s="77">
        <v>70</v>
      </c>
      <c r="F275" s="91">
        <f>H275/G275</f>
        <v>67.166666666666671</v>
      </c>
      <c r="G275" s="77">
        <v>30</v>
      </c>
      <c r="H275" s="91">
        <v>2015</v>
      </c>
      <c r="I275" s="1"/>
      <c r="J275" s="1"/>
      <c r="K275" s="1"/>
      <c r="L275" s="1"/>
      <c r="M275" s="1"/>
      <c r="N275" s="4"/>
      <c r="O275" s="4"/>
      <c r="P275" s="4"/>
      <c r="Q275" s="4"/>
    </row>
    <row r="276" spans="1:17" s="5" customFormat="1" ht="18.600000000000001" customHeight="1" x14ac:dyDescent="0.3">
      <c r="A276" s="1"/>
      <c r="B276" s="83" t="s">
        <v>340</v>
      </c>
      <c r="C276" s="83"/>
      <c r="D276" s="171" t="s">
        <v>413</v>
      </c>
      <c r="E276" s="77">
        <v>70</v>
      </c>
      <c r="F276" s="91">
        <f>H276/G276</f>
        <v>44.766666666666666</v>
      </c>
      <c r="G276" s="77">
        <v>30</v>
      </c>
      <c r="H276" s="91">
        <v>1343</v>
      </c>
      <c r="I276" s="1"/>
      <c r="J276" s="1"/>
      <c r="K276" s="1"/>
      <c r="L276" s="1"/>
      <c r="M276" s="1"/>
      <c r="N276" s="4"/>
      <c r="O276" s="4"/>
      <c r="P276" s="4"/>
      <c r="Q276" s="4"/>
    </row>
    <row r="277" spans="1:17" ht="21" x14ac:dyDescent="0.4">
      <c r="A277" s="34" t="s">
        <v>130</v>
      </c>
      <c r="B277" s="166"/>
      <c r="C277" s="166"/>
      <c r="D277" s="167"/>
      <c r="E277" s="167"/>
      <c r="F277" s="167"/>
      <c r="G277" s="203" t="s">
        <v>414</v>
      </c>
      <c r="H277" s="203"/>
    </row>
    <row r="278" spans="1:17" s="3" customFormat="1" ht="18" customHeight="1" x14ac:dyDescent="0.3">
      <c r="A278" s="1"/>
      <c r="B278" s="75" t="s">
        <v>131</v>
      </c>
      <c r="C278" s="75"/>
      <c r="D278" s="171" t="s">
        <v>413</v>
      </c>
      <c r="E278" s="76">
        <v>60</v>
      </c>
      <c r="F278" s="88">
        <f>H278/G278</f>
        <v>23.33</v>
      </c>
      <c r="G278" s="76">
        <v>100</v>
      </c>
      <c r="H278" s="88">
        <v>2333</v>
      </c>
      <c r="I278" s="1"/>
      <c r="J278" s="1"/>
      <c r="K278" s="1"/>
      <c r="L278" s="1"/>
      <c r="M278" s="1"/>
      <c r="N278" s="2"/>
      <c r="O278" s="2"/>
      <c r="P278" s="2"/>
      <c r="Q278" s="2"/>
    </row>
    <row r="279" spans="1:17" s="5" customFormat="1" ht="18" customHeight="1" x14ac:dyDescent="0.3">
      <c r="A279" s="1"/>
      <c r="B279" s="57" t="s">
        <v>132</v>
      </c>
      <c r="C279" s="57"/>
      <c r="D279" s="171" t="s">
        <v>413</v>
      </c>
      <c r="E279" s="77">
        <v>60</v>
      </c>
      <c r="F279" s="91">
        <f>H279/G279</f>
        <v>19.170000000000002</v>
      </c>
      <c r="G279" s="77">
        <v>100</v>
      </c>
      <c r="H279" s="91">
        <v>1917</v>
      </c>
      <c r="I279" s="1"/>
      <c r="J279" s="1"/>
      <c r="K279" s="1"/>
      <c r="L279" s="1"/>
      <c r="M279" s="1"/>
      <c r="N279" s="4"/>
      <c r="O279" s="4"/>
      <c r="P279" s="4"/>
      <c r="Q279" s="4"/>
    </row>
    <row r="280" spans="1:17" s="5" customFormat="1" ht="18" customHeight="1" x14ac:dyDescent="0.3">
      <c r="A280" s="1"/>
      <c r="B280" s="57" t="s">
        <v>133</v>
      </c>
      <c r="C280" s="57"/>
      <c r="D280" s="171" t="s">
        <v>413</v>
      </c>
      <c r="E280" s="77">
        <v>60</v>
      </c>
      <c r="F280" s="91">
        <f>H280/G280</f>
        <v>19.05</v>
      </c>
      <c r="G280" s="77">
        <v>100</v>
      </c>
      <c r="H280" s="91">
        <v>1905</v>
      </c>
      <c r="I280" s="1"/>
      <c r="J280" s="1"/>
      <c r="K280" s="1"/>
      <c r="L280" s="1"/>
      <c r="M280" s="1"/>
      <c r="N280" s="4"/>
      <c r="O280" s="4"/>
      <c r="P280" s="4"/>
      <c r="Q280" s="4"/>
    </row>
    <row r="281" spans="1:17" s="5" customFormat="1" ht="18" customHeight="1" x14ac:dyDescent="0.3">
      <c r="A281" s="1"/>
      <c r="B281" s="57" t="s">
        <v>134</v>
      </c>
      <c r="C281" s="57"/>
      <c r="D281" s="171" t="s">
        <v>413</v>
      </c>
      <c r="E281" s="77">
        <v>60</v>
      </c>
      <c r="F281" s="91">
        <f>H281/G281</f>
        <v>21.02</v>
      </c>
      <c r="G281" s="77">
        <v>100</v>
      </c>
      <c r="H281" s="91">
        <v>2102</v>
      </c>
      <c r="I281" s="1"/>
      <c r="J281" s="1"/>
      <c r="K281" s="1"/>
      <c r="L281" s="1"/>
      <c r="M281" s="1"/>
      <c r="N281" s="4"/>
      <c r="O281" s="4"/>
      <c r="P281" s="4"/>
      <c r="Q281" s="4"/>
    </row>
    <row r="282" spans="1:17" s="5" customFormat="1" ht="18" customHeight="1" x14ac:dyDescent="0.3">
      <c r="A282" s="1"/>
      <c r="B282" s="57" t="s">
        <v>135</v>
      </c>
      <c r="C282" s="57"/>
      <c r="D282" s="171" t="s">
        <v>413</v>
      </c>
      <c r="E282" s="77">
        <v>45</v>
      </c>
      <c r="F282" s="91">
        <f t="shared" ref="F282:F283" si="20">H282/G282</f>
        <v>15.272727272727273</v>
      </c>
      <c r="G282" s="77">
        <v>88</v>
      </c>
      <c r="H282" s="91">
        <v>1344</v>
      </c>
      <c r="I282" s="1"/>
      <c r="J282" s="1"/>
      <c r="K282" s="1"/>
      <c r="L282" s="1"/>
      <c r="M282" s="1"/>
      <c r="N282" s="4"/>
      <c r="O282" s="4"/>
      <c r="P282" s="4"/>
      <c r="Q282" s="4"/>
    </row>
    <row r="283" spans="1:17" s="5" customFormat="1" ht="18" customHeight="1" x14ac:dyDescent="0.3">
      <c r="A283" s="1"/>
      <c r="B283" s="83" t="s">
        <v>136</v>
      </c>
      <c r="C283" s="83"/>
      <c r="D283" s="171" t="s">
        <v>413</v>
      </c>
      <c r="E283" s="77">
        <v>66</v>
      </c>
      <c r="F283" s="91">
        <f t="shared" si="20"/>
        <v>25.87142857142857</v>
      </c>
      <c r="G283" s="77">
        <v>70</v>
      </c>
      <c r="H283" s="91">
        <v>1811</v>
      </c>
      <c r="I283" s="1"/>
      <c r="J283" s="1"/>
      <c r="K283" s="1"/>
      <c r="L283" s="1"/>
      <c r="M283" s="1"/>
      <c r="N283" s="4"/>
      <c r="O283" s="4"/>
      <c r="P283" s="4"/>
      <c r="Q283" s="4"/>
    </row>
    <row r="284" spans="1:17" ht="21" x14ac:dyDescent="0.4">
      <c r="A284" s="34" t="s">
        <v>137</v>
      </c>
      <c r="B284" s="166"/>
      <c r="C284" s="166"/>
      <c r="D284" s="167"/>
      <c r="E284" s="167"/>
      <c r="F284" s="167"/>
      <c r="G284" s="203" t="s">
        <v>414</v>
      </c>
      <c r="H284" s="203"/>
    </row>
    <row r="285" spans="1:17" s="3" customFormat="1" ht="18" customHeight="1" x14ac:dyDescent="0.3">
      <c r="A285" s="1"/>
      <c r="B285" s="75" t="s">
        <v>341</v>
      </c>
      <c r="C285" s="75"/>
      <c r="D285" s="171" t="s">
        <v>413</v>
      </c>
      <c r="E285" s="76">
        <v>100</v>
      </c>
      <c r="F285" s="88">
        <f>H285/G285</f>
        <v>101.16666666666667</v>
      </c>
      <c r="G285" s="76">
        <v>12</v>
      </c>
      <c r="H285" s="88">
        <v>1214</v>
      </c>
      <c r="I285" s="1"/>
      <c r="J285" s="1"/>
      <c r="K285" s="1"/>
      <c r="L285" s="1"/>
      <c r="M285" s="1"/>
      <c r="N285" s="2"/>
      <c r="O285" s="2"/>
      <c r="P285" s="2"/>
      <c r="Q285" s="2"/>
    </row>
    <row r="286" spans="1:17" s="5" customFormat="1" ht="18" customHeight="1" x14ac:dyDescent="0.3">
      <c r="A286" s="1"/>
      <c r="B286" s="57" t="s">
        <v>342</v>
      </c>
      <c r="C286" s="57"/>
      <c r="D286" s="171" t="s">
        <v>413</v>
      </c>
      <c r="E286" s="77">
        <v>100</v>
      </c>
      <c r="F286" s="91">
        <f t="shared" ref="F286:F291" si="21">H286/G286</f>
        <v>101.16666666666667</v>
      </c>
      <c r="G286" s="77">
        <v>12</v>
      </c>
      <c r="H286" s="91">
        <v>1214</v>
      </c>
      <c r="I286" s="1"/>
      <c r="J286" s="1"/>
      <c r="K286" s="1"/>
      <c r="L286" s="1"/>
      <c r="M286" s="1"/>
      <c r="N286" s="4"/>
      <c r="O286" s="4"/>
      <c r="P286" s="4"/>
      <c r="Q286" s="4"/>
    </row>
    <row r="287" spans="1:17" s="5" customFormat="1" ht="18" customHeight="1" x14ac:dyDescent="0.3">
      <c r="A287" s="1"/>
      <c r="B287" s="57" t="s">
        <v>343</v>
      </c>
      <c r="C287" s="57"/>
      <c r="D287" s="171" t="s">
        <v>413</v>
      </c>
      <c r="E287" s="77">
        <v>100</v>
      </c>
      <c r="F287" s="91">
        <f t="shared" si="21"/>
        <v>92.666666666666671</v>
      </c>
      <c r="G287" s="77">
        <v>12</v>
      </c>
      <c r="H287" s="91">
        <v>1112</v>
      </c>
      <c r="I287" s="1"/>
      <c r="J287" s="1"/>
      <c r="K287" s="1"/>
      <c r="L287" s="1"/>
      <c r="M287" s="1"/>
      <c r="N287" s="4"/>
      <c r="O287" s="4"/>
      <c r="P287" s="4"/>
      <c r="Q287" s="4"/>
    </row>
    <row r="288" spans="1:17" s="5" customFormat="1" ht="18" customHeight="1" x14ac:dyDescent="0.3">
      <c r="A288" s="1"/>
      <c r="B288" s="57" t="s">
        <v>344</v>
      </c>
      <c r="C288" s="57"/>
      <c r="D288" s="171" t="s">
        <v>413</v>
      </c>
      <c r="E288" s="77">
        <v>100</v>
      </c>
      <c r="F288" s="91">
        <f t="shared" si="21"/>
        <v>92.666666666666671</v>
      </c>
      <c r="G288" s="77">
        <v>12</v>
      </c>
      <c r="H288" s="91">
        <v>1112</v>
      </c>
      <c r="I288" s="1"/>
      <c r="J288" s="1"/>
      <c r="K288" s="1"/>
      <c r="L288" s="1"/>
      <c r="M288" s="1"/>
      <c r="N288" s="4"/>
      <c r="O288" s="4"/>
      <c r="P288" s="4"/>
      <c r="Q288" s="4"/>
    </row>
    <row r="289" spans="1:17" s="5" customFormat="1" ht="18" customHeight="1" x14ac:dyDescent="0.3">
      <c r="A289" s="1"/>
      <c r="B289" s="57" t="s">
        <v>345</v>
      </c>
      <c r="C289" s="57"/>
      <c r="D289" s="171" t="s">
        <v>413</v>
      </c>
      <c r="E289" s="77">
        <v>100</v>
      </c>
      <c r="F289" s="91">
        <f t="shared" si="21"/>
        <v>92.666666666666671</v>
      </c>
      <c r="G289" s="77">
        <v>12</v>
      </c>
      <c r="H289" s="91">
        <v>1112</v>
      </c>
      <c r="I289" s="1"/>
      <c r="J289" s="1"/>
      <c r="K289" s="1"/>
      <c r="L289" s="1"/>
      <c r="M289" s="1"/>
      <c r="N289" s="4"/>
      <c r="O289" s="4"/>
      <c r="P289" s="4"/>
      <c r="Q289" s="4"/>
    </row>
    <row r="290" spans="1:17" s="5" customFormat="1" ht="18" customHeight="1" x14ac:dyDescent="0.3">
      <c r="A290" s="1"/>
      <c r="B290" s="57" t="s">
        <v>346</v>
      </c>
      <c r="C290" s="57"/>
      <c r="D290" s="171" t="s">
        <v>413</v>
      </c>
      <c r="E290" s="77">
        <v>100</v>
      </c>
      <c r="F290" s="91">
        <f t="shared" si="21"/>
        <v>101.16666666666667</v>
      </c>
      <c r="G290" s="77">
        <v>12</v>
      </c>
      <c r="H290" s="91">
        <v>1214</v>
      </c>
      <c r="I290" s="1"/>
      <c r="J290" s="1"/>
      <c r="K290" s="1"/>
      <c r="L290" s="1"/>
      <c r="M290" s="1"/>
      <c r="N290" s="4"/>
      <c r="O290" s="4"/>
      <c r="P290" s="4"/>
      <c r="Q290" s="4"/>
    </row>
    <row r="291" spans="1:17" s="5" customFormat="1" ht="18" customHeight="1" x14ac:dyDescent="0.3">
      <c r="A291" s="1"/>
      <c r="B291" s="83" t="s">
        <v>347</v>
      </c>
      <c r="C291" s="83"/>
      <c r="D291" s="171" t="s">
        <v>413</v>
      </c>
      <c r="E291" s="77">
        <v>100</v>
      </c>
      <c r="F291" s="91">
        <f t="shared" si="21"/>
        <v>92.666666666666671</v>
      </c>
      <c r="G291" s="77">
        <v>12</v>
      </c>
      <c r="H291" s="91">
        <v>1112</v>
      </c>
      <c r="I291" s="1"/>
      <c r="J291" s="1"/>
      <c r="K291" s="1"/>
      <c r="L291" s="1"/>
      <c r="M291" s="1"/>
      <c r="N291" s="4"/>
      <c r="O291" s="4"/>
      <c r="P291" s="4"/>
      <c r="Q291" s="4"/>
    </row>
    <row r="292" spans="1:17" ht="21" x14ac:dyDescent="0.4">
      <c r="A292" s="34" t="s">
        <v>138</v>
      </c>
      <c r="B292" s="166"/>
      <c r="C292" s="166"/>
      <c r="D292" s="167"/>
      <c r="E292" s="167"/>
      <c r="F292" s="167"/>
      <c r="G292" s="203" t="s">
        <v>414</v>
      </c>
      <c r="H292" s="203"/>
    </row>
    <row r="293" spans="1:17" s="3" customFormat="1" ht="18" customHeight="1" x14ac:dyDescent="0.3">
      <c r="A293" s="1"/>
      <c r="B293" s="75" t="s">
        <v>140</v>
      </c>
      <c r="C293" s="75"/>
      <c r="D293" s="171" t="s">
        <v>413</v>
      </c>
      <c r="E293" s="76">
        <v>75</v>
      </c>
      <c r="F293" s="88">
        <f>H293/G293</f>
        <v>84.666666666666671</v>
      </c>
      <c r="G293" s="76">
        <v>9</v>
      </c>
      <c r="H293" s="88">
        <v>762</v>
      </c>
      <c r="I293" s="1"/>
      <c r="J293" s="1"/>
      <c r="K293" s="1"/>
      <c r="L293" s="1"/>
      <c r="M293" s="1"/>
      <c r="N293" s="2"/>
      <c r="O293" s="2"/>
      <c r="P293" s="2"/>
      <c r="Q293" s="2"/>
    </row>
    <row r="294" spans="1:17" s="5" customFormat="1" ht="18" customHeight="1" x14ac:dyDescent="0.3">
      <c r="A294" s="1"/>
      <c r="B294" s="57" t="s">
        <v>141</v>
      </c>
      <c r="C294" s="57"/>
      <c r="D294" s="171" t="s">
        <v>413</v>
      </c>
      <c r="E294" s="77">
        <v>75</v>
      </c>
      <c r="F294" s="91">
        <f t="shared" ref="F294:F298" si="22">H294/G294</f>
        <v>84.666666666666671</v>
      </c>
      <c r="G294" s="77">
        <v>9</v>
      </c>
      <c r="H294" s="91">
        <v>762</v>
      </c>
      <c r="I294" s="1"/>
      <c r="J294" s="1"/>
      <c r="K294" s="1"/>
      <c r="L294" s="1"/>
      <c r="M294" s="1"/>
      <c r="N294" s="4"/>
      <c r="O294" s="4"/>
      <c r="P294" s="4"/>
      <c r="Q294" s="4"/>
    </row>
    <row r="295" spans="1:17" s="5" customFormat="1" ht="18" customHeight="1" x14ac:dyDescent="0.3">
      <c r="A295" s="1"/>
      <c r="B295" s="57" t="s">
        <v>142</v>
      </c>
      <c r="C295" s="57"/>
      <c r="D295" s="171" t="s">
        <v>413</v>
      </c>
      <c r="E295" s="77">
        <v>75</v>
      </c>
      <c r="F295" s="91">
        <f t="shared" si="22"/>
        <v>84.666666666666671</v>
      </c>
      <c r="G295" s="77">
        <v>9</v>
      </c>
      <c r="H295" s="91">
        <v>762</v>
      </c>
      <c r="I295" s="1"/>
      <c r="J295" s="1"/>
      <c r="K295" s="1"/>
      <c r="L295" s="1"/>
      <c r="M295" s="1"/>
      <c r="N295" s="4"/>
      <c r="O295" s="4"/>
      <c r="P295" s="4"/>
      <c r="Q295" s="4"/>
    </row>
    <row r="296" spans="1:17" s="5" customFormat="1" ht="18" customHeight="1" x14ac:dyDescent="0.3">
      <c r="A296" s="1"/>
      <c r="B296" s="57" t="s">
        <v>143</v>
      </c>
      <c r="C296" s="57"/>
      <c r="D296" s="171" t="s">
        <v>413</v>
      </c>
      <c r="E296" s="77">
        <v>75</v>
      </c>
      <c r="F296" s="91">
        <f t="shared" si="22"/>
        <v>84.666666666666671</v>
      </c>
      <c r="G296" s="77">
        <v>9</v>
      </c>
      <c r="H296" s="91">
        <v>762</v>
      </c>
      <c r="I296" s="1"/>
      <c r="J296" s="1"/>
      <c r="K296" s="1"/>
      <c r="L296" s="1"/>
      <c r="M296" s="1"/>
      <c r="N296" s="4"/>
      <c r="O296" s="4"/>
      <c r="P296" s="4"/>
      <c r="Q296" s="4"/>
    </row>
    <row r="297" spans="1:17" s="5" customFormat="1" ht="18" customHeight="1" x14ac:dyDescent="0.3">
      <c r="A297" s="1"/>
      <c r="B297" s="57" t="s">
        <v>144</v>
      </c>
      <c r="C297" s="57"/>
      <c r="D297" s="171" t="s">
        <v>413</v>
      </c>
      <c r="E297" s="77">
        <v>75</v>
      </c>
      <c r="F297" s="91">
        <f t="shared" si="22"/>
        <v>84.666666666666671</v>
      </c>
      <c r="G297" s="77">
        <v>9</v>
      </c>
      <c r="H297" s="91">
        <v>762</v>
      </c>
      <c r="I297" s="1"/>
      <c r="J297" s="1"/>
      <c r="K297" s="1"/>
      <c r="L297" s="1"/>
      <c r="M297" s="1"/>
      <c r="N297" s="4"/>
      <c r="O297" s="4"/>
      <c r="P297" s="4"/>
      <c r="Q297" s="4"/>
    </row>
    <row r="298" spans="1:17" s="5" customFormat="1" ht="18" customHeight="1" x14ac:dyDescent="0.3">
      <c r="A298" s="1"/>
      <c r="B298" s="83" t="s">
        <v>145</v>
      </c>
      <c r="C298" s="83"/>
      <c r="D298" s="171" t="s">
        <v>413</v>
      </c>
      <c r="E298" s="77">
        <v>75</v>
      </c>
      <c r="F298" s="91">
        <f t="shared" si="22"/>
        <v>84.666666666666671</v>
      </c>
      <c r="G298" s="77">
        <v>9</v>
      </c>
      <c r="H298" s="91">
        <v>762</v>
      </c>
      <c r="I298" s="1"/>
      <c r="J298" s="1"/>
      <c r="K298" s="1"/>
      <c r="L298" s="1"/>
      <c r="M298" s="1"/>
      <c r="N298" s="4"/>
      <c r="O298" s="4"/>
      <c r="P298" s="4"/>
      <c r="Q298" s="4"/>
    </row>
    <row r="299" spans="1:17" ht="21" x14ac:dyDescent="0.4">
      <c r="A299" s="34" t="s">
        <v>146</v>
      </c>
      <c r="B299" s="166"/>
      <c r="C299" s="166"/>
      <c r="D299" s="167"/>
      <c r="E299" s="167"/>
      <c r="F299" s="167"/>
      <c r="G299" s="203" t="s">
        <v>414</v>
      </c>
      <c r="H299" s="203"/>
    </row>
    <row r="300" spans="1:17" s="3" customFormat="1" ht="18" customHeight="1" x14ac:dyDescent="0.3">
      <c r="A300" s="1"/>
      <c r="B300" s="75" t="s">
        <v>348</v>
      </c>
      <c r="C300" s="75"/>
      <c r="D300" s="171" t="s">
        <v>413</v>
      </c>
      <c r="E300" s="76">
        <v>80</v>
      </c>
      <c r="F300" s="88">
        <f t="shared" ref="F300:F315" si="23">H300/G300</f>
        <v>53.260869565217391</v>
      </c>
      <c r="G300" s="76">
        <v>20</v>
      </c>
      <c r="H300" s="88">
        <v>1065.2173913043478</v>
      </c>
      <c r="I300" s="1"/>
      <c r="J300" s="1"/>
      <c r="K300" s="1"/>
      <c r="L300" s="1"/>
      <c r="M300" s="1"/>
      <c r="N300" s="2"/>
      <c r="O300" s="2"/>
      <c r="P300" s="2"/>
      <c r="Q300" s="2"/>
    </row>
    <row r="301" spans="1:17" s="5" customFormat="1" ht="18" customHeight="1" x14ac:dyDescent="0.3">
      <c r="A301" s="1"/>
      <c r="B301" s="57" t="s">
        <v>349</v>
      </c>
      <c r="C301" s="57"/>
      <c r="D301" s="171" t="s">
        <v>413</v>
      </c>
      <c r="E301" s="77">
        <v>80</v>
      </c>
      <c r="F301" s="91">
        <f t="shared" si="23"/>
        <v>53.260869565217391</v>
      </c>
      <c r="G301" s="77">
        <v>20</v>
      </c>
      <c r="H301" s="91">
        <v>1065.2173913043478</v>
      </c>
      <c r="I301" s="1"/>
      <c r="J301" s="1"/>
      <c r="K301" s="1"/>
      <c r="L301" s="1"/>
      <c r="M301" s="1"/>
      <c r="N301" s="4"/>
      <c r="O301" s="4"/>
      <c r="P301" s="4"/>
      <c r="Q301" s="4"/>
    </row>
    <row r="302" spans="1:17" s="5" customFormat="1" ht="18" customHeight="1" x14ac:dyDescent="0.3">
      <c r="A302" s="1"/>
      <c r="B302" s="57" t="s">
        <v>350</v>
      </c>
      <c r="C302" s="57"/>
      <c r="D302" s="171" t="s">
        <v>413</v>
      </c>
      <c r="E302" s="77">
        <v>80</v>
      </c>
      <c r="F302" s="91">
        <f t="shared" si="23"/>
        <v>53.260869565217391</v>
      </c>
      <c r="G302" s="77">
        <v>20</v>
      </c>
      <c r="H302" s="91">
        <v>1065.2173913043478</v>
      </c>
      <c r="I302" s="1"/>
      <c r="J302" s="1"/>
      <c r="K302" s="1"/>
      <c r="L302" s="1"/>
      <c r="M302" s="1"/>
      <c r="N302" s="4"/>
      <c r="O302" s="4"/>
      <c r="P302" s="4"/>
      <c r="Q302" s="4"/>
    </row>
    <row r="303" spans="1:17" s="5" customFormat="1" ht="18" customHeight="1" x14ac:dyDescent="0.3">
      <c r="A303" s="1"/>
      <c r="B303" s="57" t="s">
        <v>351</v>
      </c>
      <c r="C303" s="57"/>
      <c r="D303" s="171" t="s">
        <v>413</v>
      </c>
      <c r="E303" s="77">
        <v>70</v>
      </c>
      <c r="F303" s="91">
        <f t="shared" si="23"/>
        <v>57.031669350509929</v>
      </c>
      <c r="G303" s="77">
        <v>36</v>
      </c>
      <c r="H303" s="91">
        <v>2053.1400966183573</v>
      </c>
      <c r="I303" s="1"/>
      <c r="J303" s="1"/>
      <c r="K303" s="1"/>
      <c r="L303" s="1"/>
      <c r="M303" s="1"/>
      <c r="N303" s="4"/>
      <c r="O303" s="4"/>
      <c r="P303" s="4"/>
      <c r="Q303" s="4"/>
    </row>
    <row r="304" spans="1:17" s="5" customFormat="1" ht="18" customHeight="1" x14ac:dyDescent="0.3">
      <c r="A304" s="1"/>
      <c r="B304" s="57" t="s">
        <v>352</v>
      </c>
      <c r="C304" s="57"/>
      <c r="D304" s="171" t="s">
        <v>413</v>
      </c>
      <c r="E304" s="77">
        <v>67</v>
      </c>
      <c r="F304" s="91">
        <f t="shared" si="23"/>
        <v>57.031669350509929</v>
      </c>
      <c r="G304" s="77">
        <v>36</v>
      </c>
      <c r="H304" s="91">
        <v>2053.1400966183573</v>
      </c>
      <c r="I304" s="1"/>
      <c r="J304" s="1"/>
      <c r="K304" s="1"/>
      <c r="L304" s="1"/>
      <c r="M304" s="1"/>
      <c r="N304" s="4"/>
      <c r="O304" s="4"/>
      <c r="P304" s="4"/>
      <c r="Q304" s="4"/>
    </row>
    <row r="305" spans="1:17" s="5" customFormat="1" ht="18" customHeight="1" x14ac:dyDescent="0.3">
      <c r="A305" s="1"/>
      <c r="B305" s="57" t="s">
        <v>353</v>
      </c>
      <c r="C305" s="57"/>
      <c r="D305" s="171" t="s">
        <v>413</v>
      </c>
      <c r="E305" s="77">
        <v>67</v>
      </c>
      <c r="F305" s="91">
        <f t="shared" si="23"/>
        <v>57.031669350509929</v>
      </c>
      <c r="G305" s="77">
        <v>36</v>
      </c>
      <c r="H305" s="91">
        <v>2053.1400966183573</v>
      </c>
      <c r="I305" s="1"/>
      <c r="J305" s="1"/>
      <c r="K305" s="1"/>
      <c r="L305" s="1"/>
      <c r="M305" s="1"/>
      <c r="N305" s="4"/>
      <c r="O305" s="4"/>
      <c r="P305" s="4"/>
      <c r="Q305" s="4"/>
    </row>
    <row r="306" spans="1:17" s="5" customFormat="1" ht="18" customHeight="1" x14ac:dyDescent="0.3">
      <c r="A306" s="1"/>
      <c r="B306" s="57" t="s">
        <v>354</v>
      </c>
      <c r="C306" s="57"/>
      <c r="D306" s="171" t="s">
        <v>413</v>
      </c>
      <c r="E306" s="77">
        <v>67</v>
      </c>
      <c r="F306" s="91">
        <f t="shared" si="23"/>
        <v>57.031669350509929</v>
      </c>
      <c r="G306" s="77">
        <v>36</v>
      </c>
      <c r="H306" s="91">
        <v>2053.1400966183573</v>
      </c>
      <c r="I306" s="1"/>
      <c r="J306" s="1"/>
      <c r="K306" s="1"/>
      <c r="L306" s="1"/>
      <c r="M306" s="1"/>
      <c r="N306" s="4"/>
      <c r="O306" s="4"/>
      <c r="P306" s="4"/>
      <c r="Q306" s="4"/>
    </row>
    <row r="307" spans="1:17" s="5" customFormat="1" ht="18" customHeight="1" x14ac:dyDescent="0.3">
      <c r="A307" s="1"/>
      <c r="B307" s="82" t="s">
        <v>355</v>
      </c>
      <c r="C307" s="82"/>
      <c r="D307" s="171" t="s">
        <v>413</v>
      </c>
      <c r="E307" s="127">
        <v>55</v>
      </c>
      <c r="F307" s="91">
        <f t="shared" si="23"/>
        <v>43.020262706075179</v>
      </c>
      <c r="G307" s="127">
        <v>36</v>
      </c>
      <c r="H307" s="18">
        <v>1548.7294574187065</v>
      </c>
      <c r="I307" s="1"/>
      <c r="J307" s="1"/>
      <c r="K307" s="1"/>
      <c r="L307" s="1"/>
      <c r="M307" s="1"/>
      <c r="N307" s="4"/>
      <c r="O307" s="4"/>
      <c r="P307" s="4"/>
      <c r="Q307" s="4"/>
    </row>
    <row r="308" spans="1:17" s="5" customFormat="1" ht="18" customHeight="1" x14ac:dyDescent="0.3">
      <c r="A308" s="1"/>
      <c r="B308" s="82" t="s">
        <v>356</v>
      </c>
      <c r="C308" s="82"/>
      <c r="D308" s="171" t="s">
        <v>413</v>
      </c>
      <c r="E308" s="127">
        <v>55</v>
      </c>
      <c r="F308" s="91">
        <f t="shared" si="23"/>
        <v>43.020262706075179</v>
      </c>
      <c r="G308" s="127">
        <v>36</v>
      </c>
      <c r="H308" s="18">
        <v>1548.7294574187065</v>
      </c>
      <c r="I308" s="1"/>
      <c r="J308" s="1"/>
      <c r="K308" s="1"/>
      <c r="L308" s="1"/>
      <c r="M308" s="1"/>
      <c r="N308" s="4"/>
      <c r="O308" s="4"/>
      <c r="P308" s="4"/>
      <c r="Q308" s="4"/>
    </row>
    <row r="309" spans="1:17" s="5" customFormat="1" ht="18" customHeight="1" x14ac:dyDescent="0.3">
      <c r="A309" s="1"/>
      <c r="B309" s="82" t="s">
        <v>357</v>
      </c>
      <c r="C309" s="82"/>
      <c r="D309" s="171" t="s">
        <v>413</v>
      </c>
      <c r="E309" s="127">
        <v>55</v>
      </c>
      <c r="F309" s="91">
        <f t="shared" si="23"/>
        <v>43.020262706075179</v>
      </c>
      <c r="G309" s="127">
        <v>36</v>
      </c>
      <c r="H309" s="18">
        <v>1548.7294574187065</v>
      </c>
      <c r="I309" s="1"/>
      <c r="J309" s="1"/>
      <c r="K309" s="1"/>
      <c r="L309" s="1"/>
      <c r="M309" s="1"/>
      <c r="N309" s="4"/>
      <c r="O309" s="4"/>
      <c r="P309" s="4"/>
      <c r="Q309" s="4"/>
    </row>
    <row r="310" spans="1:17" s="5" customFormat="1" ht="18" customHeight="1" x14ac:dyDescent="0.3">
      <c r="A310" s="1"/>
      <c r="B310" s="82" t="s">
        <v>358</v>
      </c>
      <c r="C310" s="82"/>
      <c r="D310" s="171" t="s">
        <v>413</v>
      </c>
      <c r="E310" s="127">
        <v>55</v>
      </c>
      <c r="F310" s="91">
        <f t="shared" si="23"/>
        <v>43.020262706075179</v>
      </c>
      <c r="G310" s="127">
        <v>36</v>
      </c>
      <c r="H310" s="18">
        <v>1548.7294574187065</v>
      </c>
      <c r="I310" s="1"/>
      <c r="J310" s="1"/>
      <c r="K310" s="1"/>
      <c r="L310" s="1"/>
      <c r="M310" s="1"/>
      <c r="N310" s="4"/>
      <c r="O310" s="4"/>
      <c r="P310" s="4"/>
      <c r="Q310" s="4"/>
    </row>
    <row r="311" spans="1:17" s="5" customFormat="1" ht="18" customHeight="1" x14ac:dyDescent="0.3">
      <c r="A311" s="1"/>
      <c r="B311" s="82" t="s">
        <v>359</v>
      </c>
      <c r="C311" s="82"/>
      <c r="D311" s="171" t="s">
        <v>413</v>
      </c>
      <c r="E311" s="127">
        <v>55</v>
      </c>
      <c r="F311" s="91">
        <f t="shared" si="23"/>
        <v>43.020262706075179</v>
      </c>
      <c r="G311" s="127">
        <v>36</v>
      </c>
      <c r="H311" s="18">
        <v>1548.7294574187065</v>
      </c>
      <c r="I311" s="1"/>
      <c r="J311" s="1"/>
      <c r="K311" s="1"/>
      <c r="L311" s="1"/>
      <c r="M311" s="1"/>
      <c r="N311" s="4"/>
      <c r="O311" s="4"/>
      <c r="P311" s="4"/>
      <c r="Q311" s="4"/>
    </row>
    <row r="312" spans="1:17" s="5" customFormat="1" ht="18" customHeight="1" x14ac:dyDescent="0.3">
      <c r="A312" s="1"/>
      <c r="B312" s="82" t="s">
        <v>360</v>
      </c>
      <c r="C312" s="82"/>
      <c r="D312" s="171" t="s">
        <v>413</v>
      </c>
      <c r="E312" s="127">
        <v>55</v>
      </c>
      <c r="F312" s="91">
        <f t="shared" si="23"/>
        <v>43.020262706075179</v>
      </c>
      <c r="G312" s="127">
        <v>36</v>
      </c>
      <c r="H312" s="18">
        <v>1548.7294574187065</v>
      </c>
      <c r="I312" s="1"/>
      <c r="J312" s="1"/>
      <c r="K312" s="1"/>
      <c r="L312" s="1"/>
      <c r="M312" s="1"/>
      <c r="N312" s="4"/>
      <c r="O312" s="4"/>
      <c r="P312" s="4"/>
      <c r="Q312" s="4"/>
    </row>
    <row r="313" spans="1:17" s="5" customFormat="1" ht="18" customHeight="1" x14ac:dyDescent="0.3">
      <c r="A313" s="1"/>
      <c r="B313" s="82" t="s">
        <v>361</v>
      </c>
      <c r="C313" s="82"/>
      <c r="D313" s="171" t="s">
        <v>413</v>
      </c>
      <c r="E313" s="127">
        <v>55</v>
      </c>
      <c r="F313" s="91">
        <f t="shared" si="23"/>
        <v>43.020262706075179</v>
      </c>
      <c r="G313" s="127">
        <v>36</v>
      </c>
      <c r="H313" s="18">
        <v>1548.7294574187065</v>
      </c>
      <c r="I313" s="1"/>
      <c r="J313" s="1"/>
      <c r="K313" s="1"/>
      <c r="L313" s="1"/>
      <c r="M313" s="1"/>
      <c r="N313" s="4"/>
      <c r="O313" s="4"/>
      <c r="P313" s="4"/>
      <c r="Q313" s="4"/>
    </row>
    <row r="314" spans="1:17" s="5" customFormat="1" ht="18" customHeight="1" x14ac:dyDescent="0.3">
      <c r="A314" s="1"/>
      <c r="B314" s="82" t="s">
        <v>362</v>
      </c>
      <c r="C314" s="82"/>
      <c r="D314" s="171" t="s">
        <v>413</v>
      </c>
      <c r="E314" s="127">
        <v>55</v>
      </c>
      <c r="F314" s="91">
        <f t="shared" si="23"/>
        <v>43.020262706075179</v>
      </c>
      <c r="G314" s="127">
        <v>36</v>
      </c>
      <c r="H314" s="18">
        <v>1548.7294574187065</v>
      </c>
      <c r="I314" s="1"/>
      <c r="J314" s="1"/>
      <c r="K314" s="1"/>
      <c r="L314" s="1"/>
      <c r="M314" s="1"/>
      <c r="N314" s="4"/>
      <c r="O314" s="4"/>
      <c r="P314" s="4"/>
      <c r="Q314" s="4"/>
    </row>
    <row r="315" spans="1:17" s="5" customFormat="1" ht="18" customHeight="1" x14ac:dyDescent="0.3">
      <c r="A315" s="1"/>
      <c r="B315" s="131" t="s">
        <v>363</v>
      </c>
      <c r="C315" s="131"/>
      <c r="D315" s="171" t="s">
        <v>413</v>
      </c>
      <c r="E315" s="127">
        <v>55</v>
      </c>
      <c r="F315" s="91">
        <f t="shared" si="23"/>
        <v>43.020262706075179</v>
      </c>
      <c r="G315" s="127">
        <v>36</v>
      </c>
      <c r="H315" s="18">
        <v>1548.7294574187065</v>
      </c>
      <c r="I315" s="1"/>
      <c r="J315" s="1"/>
      <c r="K315" s="1"/>
      <c r="L315" s="1"/>
      <c r="M315" s="1"/>
      <c r="N315" s="4"/>
      <c r="O315" s="4"/>
      <c r="P315" s="4"/>
      <c r="Q315" s="4"/>
    </row>
    <row r="316" spans="1:17" ht="21" x14ac:dyDescent="0.4">
      <c r="A316" s="34" t="s">
        <v>147</v>
      </c>
      <c r="B316" s="166"/>
      <c r="C316" s="166"/>
      <c r="D316" s="167"/>
      <c r="E316" s="167"/>
      <c r="F316" s="167"/>
      <c r="G316" s="203" t="s">
        <v>414</v>
      </c>
      <c r="H316" s="203"/>
    </row>
    <row r="317" spans="1:17" s="3" customFormat="1" ht="18" customHeight="1" x14ac:dyDescent="0.4">
      <c r="A317" s="35"/>
      <c r="B317" s="75" t="s">
        <v>364</v>
      </c>
      <c r="C317" s="75"/>
      <c r="D317" s="171" t="s">
        <v>413</v>
      </c>
      <c r="E317" s="110">
        <v>50</v>
      </c>
      <c r="F317" s="88">
        <f t="shared" ref="F317:F319" si="24">H317/G317</f>
        <v>43.45652173913043</v>
      </c>
      <c r="G317" s="110">
        <v>50</v>
      </c>
      <c r="H317" s="132">
        <v>2172.8260869565215</v>
      </c>
      <c r="I317" s="1"/>
      <c r="J317" s="1"/>
      <c r="K317" s="1"/>
      <c r="L317" s="1"/>
      <c r="M317" s="1"/>
      <c r="N317" s="2"/>
      <c r="O317" s="2"/>
      <c r="P317" s="2"/>
      <c r="Q317" s="2"/>
    </row>
    <row r="318" spans="1:17" s="5" customFormat="1" ht="18" customHeight="1" x14ac:dyDescent="0.4">
      <c r="A318" s="35"/>
      <c r="B318" s="57" t="s">
        <v>365</v>
      </c>
      <c r="C318" s="57"/>
      <c r="D318" s="171" t="s">
        <v>413</v>
      </c>
      <c r="E318" s="112">
        <v>47</v>
      </c>
      <c r="F318" s="91">
        <f t="shared" si="24"/>
        <v>49.15</v>
      </c>
      <c r="G318" s="112">
        <v>40</v>
      </c>
      <c r="H318" s="133">
        <v>1966</v>
      </c>
      <c r="I318" s="1"/>
      <c r="J318" s="1"/>
      <c r="K318" s="1"/>
      <c r="L318" s="1"/>
      <c r="M318" s="1"/>
      <c r="N318" s="4"/>
      <c r="O318" s="4"/>
      <c r="P318" s="4"/>
      <c r="Q318" s="4"/>
    </row>
    <row r="319" spans="1:17" s="5" customFormat="1" ht="18" customHeight="1" x14ac:dyDescent="0.4">
      <c r="A319" s="35"/>
      <c r="B319" s="83" t="s">
        <v>366</v>
      </c>
      <c r="C319" s="83"/>
      <c r="D319" s="171" t="s">
        <v>413</v>
      </c>
      <c r="E319" s="112">
        <v>60</v>
      </c>
      <c r="F319" s="91">
        <f t="shared" si="24"/>
        <v>79.2</v>
      </c>
      <c r="G319" s="112">
        <v>10</v>
      </c>
      <c r="H319" s="133">
        <v>792</v>
      </c>
      <c r="I319" s="1"/>
      <c r="J319" s="1"/>
      <c r="K319" s="1"/>
      <c r="L319" s="1"/>
      <c r="M319" s="1"/>
      <c r="N319" s="4"/>
      <c r="O319" s="4"/>
      <c r="P319" s="4"/>
      <c r="Q319" s="4"/>
    </row>
    <row r="320" spans="1:17" ht="16.8" x14ac:dyDescent="0.4">
      <c r="A320" s="14" t="s">
        <v>149</v>
      </c>
      <c r="B320" s="162" t="s">
        <v>148</v>
      </c>
      <c r="C320" s="162"/>
      <c r="D320" s="163"/>
      <c r="E320" s="163"/>
      <c r="F320" s="163"/>
      <c r="G320" s="204" t="s">
        <v>414</v>
      </c>
      <c r="H320" s="204"/>
    </row>
    <row r="321" spans="1:17" s="3" customFormat="1" ht="18" customHeight="1" x14ac:dyDescent="0.3">
      <c r="A321" s="1"/>
      <c r="B321" s="75" t="s">
        <v>367</v>
      </c>
      <c r="C321" s="75"/>
      <c r="D321" s="171" t="s">
        <v>413</v>
      </c>
      <c r="E321" s="76">
        <v>50</v>
      </c>
      <c r="F321" s="88">
        <f t="shared" ref="F321:F326" si="25">H321/G321</f>
        <v>95.5</v>
      </c>
      <c r="G321" s="76">
        <v>10</v>
      </c>
      <c r="H321" s="88">
        <v>955</v>
      </c>
      <c r="I321" s="1"/>
      <c r="J321" s="1"/>
      <c r="K321" s="1"/>
      <c r="L321" s="1"/>
      <c r="M321" s="1"/>
      <c r="N321" s="2"/>
      <c r="O321" s="2"/>
      <c r="P321" s="2"/>
      <c r="Q321" s="2"/>
    </row>
    <row r="322" spans="1:17" s="5" customFormat="1" ht="18" customHeight="1" x14ac:dyDescent="0.3">
      <c r="A322" s="1"/>
      <c r="B322" s="57" t="s">
        <v>368</v>
      </c>
      <c r="C322" s="57"/>
      <c r="D322" s="171" t="s">
        <v>413</v>
      </c>
      <c r="E322" s="77">
        <v>50</v>
      </c>
      <c r="F322" s="91">
        <f t="shared" si="25"/>
        <v>95.5</v>
      </c>
      <c r="G322" s="77">
        <v>10</v>
      </c>
      <c r="H322" s="91">
        <v>955</v>
      </c>
      <c r="I322" s="1"/>
      <c r="J322" s="1"/>
      <c r="K322" s="1"/>
      <c r="L322" s="1"/>
      <c r="M322" s="1"/>
      <c r="N322" s="4"/>
      <c r="O322" s="4"/>
      <c r="P322" s="4"/>
      <c r="Q322" s="4"/>
    </row>
    <row r="323" spans="1:17" s="5" customFormat="1" ht="18" customHeight="1" x14ac:dyDescent="0.3">
      <c r="A323" s="1"/>
      <c r="B323" s="57" t="s">
        <v>369</v>
      </c>
      <c r="C323" s="57"/>
      <c r="D323" s="171" t="s">
        <v>413</v>
      </c>
      <c r="E323" s="77">
        <v>50</v>
      </c>
      <c r="F323" s="91">
        <f t="shared" si="25"/>
        <v>95.5</v>
      </c>
      <c r="G323" s="77">
        <v>10</v>
      </c>
      <c r="H323" s="91">
        <v>955</v>
      </c>
      <c r="I323" s="1"/>
      <c r="J323" s="1"/>
      <c r="K323" s="1"/>
      <c r="L323" s="1"/>
      <c r="M323" s="1"/>
      <c r="N323" s="4"/>
      <c r="O323" s="4"/>
      <c r="P323" s="4"/>
      <c r="Q323" s="4"/>
    </row>
    <row r="324" spans="1:17" s="5" customFormat="1" ht="18" customHeight="1" x14ac:dyDescent="0.3">
      <c r="A324" s="1"/>
      <c r="B324" s="57" t="s">
        <v>370</v>
      </c>
      <c r="C324" s="57"/>
      <c r="D324" s="171" t="s">
        <v>413</v>
      </c>
      <c r="E324" s="77">
        <v>50</v>
      </c>
      <c r="F324" s="91">
        <f t="shared" si="25"/>
        <v>95.5</v>
      </c>
      <c r="G324" s="77">
        <v>10</v>
      </c>
      <c r="H324" s="91">
        <v>955</v>
      </c>
      <c r="I324" s="1"/>
      <c r="J324" s="1"/>
      <c r="K324" s="1"/>
      <c r="L324" s="1"/>
      <c r="M324" s="1"/>
      <c r="N324" s="4"/>
      <c r="O324" s="4"/>
      <c r="P324" s="4"/>
      <c r="Q324" s="4"/>
    </row>
    <row r="325" spans="1:17" s="5" customFormat="1" ht="18" customHeight="1" x14ac:dyDescent="0.3">
      <c r="A325" s="1"/>
      <c r="B325" s="57" t="s">
        <v>371</v>
      </c>
      <c r="C325" s="57"/>
      <c r="D325" s="171" t="s">
        <v>413</v>
      </c>
      <c r="E325" s="77">
        <v>50</v>
      </c>
      <c r="F325" s="91">
        <f t="shared" si="25"/>
        <v>95.5</v>
      </c>
      <c r="G325" s="77">
        <v>10</v>
      </c>
      <c r="H325" s="91">
        <v>955</v>
      </c>
      <c r="I325" s="1"/>
      <c r="J325" s="1"/>
      <c r="K325" s="1"/>
      <c r="L325" s="1"/>
      <c r="M325" s="1"/>
      <c r="N325" s="4"/>
      <c r="O325" s="4"/>
      <c r="P325" s="4"/>
      <c r="Q325" s="4"/>
    </row>
    <row r="326" spans="1:17" s="5" customFormat="1" ht="18" customHeight="1" x14ac:dyDescent="0.3">
      <c r="A326" s="1"/>
      <c r="B326" s="83" t="s">
        <v>372</v>
      </c>
      <c r="C326" s="83"/>
      <c r="D326" s="171" t="s">
        <v>413</v>
      </c>
      <c r="E326" s="77">
        <v>50</v>
      </c>
      <c r="F326" s="91">
        <f t="shared" si="25"/>
        <v>95.5</v>
      </c>
      <c r="G326" s="77">
        <v>10</v>
      </c>
      <c r="H326" s="91">
        <v>955</v>
      </c>
      <c r="I326" s="1"/>
      <c r="J326" s="1"/>
      <c r="K326" s="1"/>
      <c r="L326" s="1"/>
      <c r="M326" s="1"/>
      <c r="N326" s="4"/>
      <c r="O326" s="4"/>
      <c r="P326" s="4"/>
      <c r="Q326" s="4"/>
    </row>
    <row r="327" spans="1:17" ht="21" x14ac:dyDescent="0.4">
      <c r="A327" s="34" t="s">
        <v>150</v>
      </c>
      <c r="B327" s="166"/>
      <c r="C327" s="166"/>
      <c r="D327" s="169"/>
      <c r="E327" s="169"/>
      <c r="F327" s="169"/>
      <c r="G327" s="203" t="s">
        <v>414</v>
      </c>
      <c r="H327" s="203"/>
    </row>
    <row r="328" spans="1:17" s="3" customFormat="1" ht="18" customHeight="1" x14ac:dyDescent="0.3">
      <c r="A328" s="1"/>
      <c r="B328" s="75" t="s">
        <v>373</v>
      </c>
      <c r="C328" s="75"/>
      <c r="D328" s="171" t="s">
        <v>413</v>
      </c>
      <c r="E328" s="76">
        <v>125</v>
      </c>
      <c r="F328" s="88">
        <f t="shared" ref="F328:F336" si="26">H328/G328</f>
        <v>177.33333333333334</v>
      </c>
      <c r="G328" s="76">
        <v>12</v>
      </c>
      <c r="H328" s="88">
        <v>2128</v>
      </c>
      <c r="I328" s="1"/>
      <c r="J328" s="1"/>
      <c r="K328" s="1"/>
      <c r="L328" s="1"/>
      <c r="M328" s="1"/>
      <c r="N328" s="2"/>
      <c r="O328" s="2"/>
      <c r="P328" s="2"/>
      <c r="Q328" s="2"/>
    </row>
    <row r="329" spans="1:17" s="5" customFormat="1" ht="18" customHeight="1" x14ac:dyDescent="0.3">
      <c r="A329" s="1"/>
      <c r="B329" s="57" t="s">
        <v>436</v>
      </c>
      <c r="C329" s="57"/>
      <c r="D329" s="171" t="s">
        <v>413</v>
      </c>
      <c r="E329" s="77">
        <v>125</v>
      </c>
      <c r="F329" s="91">
        <f t="shared" si="26"/>
        <v>118.75</v>
      </c>
      <c r="G329" s="77">
        <v>16</v>
      </c>
      <c r="H329" s="91">
        <v>1900</v>
      </c>
      <c r="I329" s="1"/>
      <c r="J329" s="1"/>
      <c r="K329" s="1"/>
      <c r="L329" s="1"/>
      <c r="M329" s="1"/>
      <c r="N329" s="4"/>
      <c r="O329" s="4"/>
      <c r="P329" s="4"/>
      <c r="Q329" s="4"/>
    </row>
    <row r="330" spans="1:17" s="5" customFormat="1" ht="18" customHeight="1" x14ac:dyDescent="0.3">
      <c r="A330" s="1"/>
      <c r="B330" s="57" t="s">
        <v>437</v>
      </c>
      <c r="C330" s="57"/>
      <c r="D330" s="171" t="s">
        <v>413</v>
      </c>
      <c r="E330" s="77">
        <v>125</v>
      </c>
      <c r="F330" s="91">
        <f t="shared" si="26"/>
        <v>118.75</v>
      </c>
      <c r="G330" s="77">
        <v>16</v>
      </c>
      <c r="H330" s="91">
        <v>1900</v>
      </c>
      <c r="I330" s="1"/>
      <c r="J330" s="1"/>
      <c r="K330" s="1"/>
      <c r="L330" s="1"/>
      <c r="M330" s="1"/>
      <c r="N330" s="4"/>
      <c r="O330" s="4"/>
      <c r="P330" s="4"/>
      <c r="Q330" s="4"/>
    </row>
    <row r="331" spans="1:17" s="5" customFormat="1" ht="18" customHeight="1" x14ac:dyDescent="0.3">
      <c r="A331" s="1"/>
      <c r="B331" s="57" t="s">
        <v>438</v>
      </c>
      <c r="C331" s="57"/>
      <c r="D331" s="171" t="s">
        <v>413</v>
      </c>
      <c r="E331" s="77">
        <v>125</v>
      </c>
      <c r="F331" s="91">
        <f t="shared" si="26"/>
        <v>111.25</v>
      </c>
      <c r="G331" s="77">
        <v>16</v>
      </c>
      <c r="H331" s="91">
        <v>1780</v>
      </c>
      <c r="I331" s="1"/>
      <c r="J331" s="1"/>
      <c r="K331" s="1"/>
      <c r="L331" s="1"/>
      <c r="M331" s="1"/>
      <c r="N331" s="4"/>
      <c r="O331" s="4"/>
      <c r="P331" s="4"/>
      <c r="Q331" s="4"/>
    </row>
    <row r="332" spans="1:17" ht="18" customHeight="1" x14ac:dyDescent="0.3">
      <c r="B332" s="135" t="s">
        <v>439</v>
      </c>
      <c r="C332" s="135"/>
      <c r="D332" s="171" t="s">
        <v>413</v>
      </c>
      <c r="E332" s="77">
        <v>125</v>
      </c>
      <c r="F332" s="91">
        <f t="shared" si="26"/>
        <v>118.75</v>
      </c>
      <c r="G332" s="77">
        <v>16</v>
      </c>
      <c r="H332" s="91">
        <v>1900</v>
      </c>
    </row>
    <row r="333" spans="1:17" s="3" customFormat="1" ht="18" customHeight="1" x14ac:dyDescent="0.3">
      <c r="A333" s="1"/>
      <c r="B333" s="134" t="s">
        <v>374</v>
      </c>
      <c r="C333" s="218"/>
      <c r="D333" s="199" t="s">
        <v>413</v>
      </c>
      <c r="E333" s="76">
        <v>125</v>
      </c>
      <c r="F333" s="88">
        <f t="shared" si="26"/>
        <v>126.35869565217392</v>
      </c>
      <c r="G333" s="76">
        <v>12</v>
      </c>
      <c r="H333" s="88">
        <v>1516.304347826087</v>
      </c>
      <c r="I333" s="1"/>
      <c r="J333" s="1"/>
      <c r="K333" s="1"/>
      <c r="L333" s="1"/>
      <c r="M333" s="1"/>
      <c r="N333" s="2"/>
      <c r="O333" s="2"/>
      <c r="P333" s="2"/>
      <c r="Q333" s="2"/>
    </row>
    <row r="334" spans="1:17" s="5" customFormat="1" ht="18" customHeight="1" x14ac:dyDescent="0.3">
      <c r="A334" s="1"/>
      <c r="B334" s="135" t="s">
        <v>375</v>
      </c>
      <c r="C334" s="135"/>
      <c r="D334" s="171" t="s">
        <v>413</v>
      </c>
      <c r="E334" s="77">
        <v>120</v>
      </c>
      <c r="F334" s="91">
        <f t="shared" si="26"/>
        <v>111.25</v>
      </c>
      <c r="G334" s="77">
        <v>16</v>
      </c>
      <c r="H334" s="91">
        <v>1780</v>
      </c>
      <c r="I334" s="1"/>
      <c r="J334" s="1"/>
      <c r="K334" s="1"/>
      <c r="L334" s="1"/>
      <c r="M334" s="1"/>
      <c r="N334" s="4"/>
      <c r="O334" s="4"/>
      <c r="P334" s="4"/>
      <c r="Q334" s="4"/>
    </row>
    <row r="335" spans="1:17" s="5" customFormat="1" ht="18" customHeight="1" x14ac:dyDescent="0.3">
      <c r="A335" s="1"/>
      <c r="B335" s="135" t="s">
        <v>376</v>
      </c>
      <c r="C335" s="135"/>
      <c r="D335" s="171" t="s">
        <v>413</v>
      </c>
      <c r="E335" s="77">
        <v>125</v>
      </c>
      <c r="F335" s="91">
        <f t="shared" si="26"/>
        <v>160</v>
      </c>
      <c r="G335" s="77">
        <v>16</v>
      </c>
      <c r="H335" s="91">
        <v>2560</v>
      </c>
      <c r="I335" s="1"/>
      <c r="J335" s="1"/>
      <c r="K335" s="1"/>
      <c r="L335" s="1"/>
      <c r="M335" s="1"/>
      <c r="N335" s="4"/>
      <c r="O335" s="4"/>
      <c r="P335" s="4"/>
      <c r="Q335" s="4"/>
    </row>
    <row r="336" spans="1:17" s="5" customFormat="1" ht="18" customHeight="1" x14ac:dyDescent="0.3">
      <c r="A336" s="1"/>
      <c r="B336" s="135" t="s">
        <v>157</v>
      </c>
      <c r="C336" s="135"/>
      <c r="D336" s="171" t="s">
        <v>413</v>
      </c>
      <c r="E336" s="77">
        <v>100</v>
      </c>
      <c r="F336" s="91">
        <f t="shared" si="26"/>
        <v>115.25</v>
      </c>
      <c r="G336" s="77">
        <v>12</v>
      </c>
      <c r="H336" s="91">
        <v>1383</v>
      </c>
      <c r="I336" s="1"/>
      <c r="J336" s="1"/>
      <c r="K336" s="1"/>
      <c r="L336" s="1"/>
      <c r="M336" s="1"/>
      <c r="N336" s="4"/>
      <c r="O336" s="4"/>
      <c r="P336" s="4"/>
      <c r="Q336" s="4"/>
    </row>
    <row r="337" spans="1:17" s="5" customFormat="1" ht="18" customHeight="1" x14ac:dyDescent="0.3">
      <c r="A337" s="1"/>
      <c r="B337" s="135" t="s">
        <v>151</v>
      </c>
      <c r="C337" s="135"/>
      <c r="D337" s="171" t="s">
        <v>413</v>
      </c>
      <c r="E337" s="77">
        <v>110</v>
      </c>
      <c r="F337" s="91">
        <f>H337/G337</f>
        <v>124.83333333333333</v>
      </c>
      <c r="G337" s="77">
        <v>12</v>
      </c>
      <c r="H337" s="91">
        <v>1498</v>
      </c>
      <c r="I337" s="1"/>
      <c r="J337" s="1"/>
      <c r="K337" s="1"/>
      <c r="L337" s="1"/>
      <c r="M337" s="1"/>
      <c r="N337" s="4"/>
      <c r="O337" s="4"/>
      <c r="P337" s="4"/>
      <c r="Q337" s="4"/>
    </row>
    <row r="338" spans="1:17" s="5" customFormat="1" ht="18" customHeight="1" x14ac:dyDescent="0.3">
      <c r="A338" s="1"/>
      <c r="B338" s="135" t="s">
        <v>152</v>
      </c>
      <c r="C338" s="135"/>
      <c r="D338" s="171" t="s">
        <v>413</v>
      </c>
      <c r="E338" s="77">
        <v>140</v>
      </c>
      <c r="F338" s="91">
        <f>H338/G338</f>
        <v>121.5</v>
      </c>
      <c r="G338" s="77">
        <v>12</v>
      </c>
      <c r="H338" s="91">
        <v>1458</v>
      </c>
      <c r="I338" s="1"/>
      <c r="J338" s="1"/>
      <c r="K338" s="1"/>
      <c r="L338" s="1"/>
      <c r="M338" s="1"/>
      <c r="N338" s="4"/>
      <c r="O338" s="4"/>
      <c r="P338" s="4"/>
      <c r="Q338" s="4"/>
    </row>
    <row r="339" spans="1:17" s="5" customFormat="1" ht="18" customHeight="1" x14ac:dyDescent="0.3">
      <c r="A339" s="1"/>
      <c r="B339" s="135" t="s">
        <v>153</v>
      </c>
      <c r="C339" s="135"/>
      <c r="D339" s="171" t="s">
        <v>413</v>
      </c>
      <c r="E339" s="77">
        <v>100</v>
      </c>
      <c r="F339" s="91">
        <f t="shared" ref="F339:F345" si="27">H339/G339</f>
        <v>161.66666666666666</v>
      </c>
      <c r="G339" s="77">
        <v>12</v>
      </c>
      <c r="H339" s="91">
        <v>1940</v>
      </c>
      <c r="I339" s="1"/>
      <c r="J339" s="1"/>
      <c r="K339" s="1"/>
      <c r="L339" s="1"/>
      <c r="M339" s="1"/>
      <c r="N339" s="4"/>
      <c r="O339" s="4"/>
      <c r="P339" s="4"/>
      <c r="Q339" s="4"/>
    </row>
    <row r="340" spans="1:17" s="5" customFormat="1" ht="18" customHeight="1" x14ac:dyDescent="0.3">
      <c r="A340" s="1"/>
      <c r="B340" s="57" t="s">
        <v>377</v>
      </c>
      <c r="C340" s="57"/>
      <c r="D340" s="171" t="s">
        <v>413</v>
      </c>
      <c r="E340" s="77">
        <v>114</v>
      </c>
      <c r="F340" s="91">
        <f t="shared" si="27"/>
        <v>109.57142857142857</v>
      </c>
      <c r="G340" s="77">
        <v>14</v>
      </c>
      <c r="H340" s="91">
        <v>1534</v>
      </c>
      <c r="I340" s="1"/>
      <c r="J340" s="1"/>
      <c r="K340" s="1"/>
      <c r="L340" s="1"/>
      <c r="M340" s="1"/>
      <c r="N340" s="4"/>
      <c r="O340" s="4"/>
      <c r="P340" s="4"/>
      <c r="Q340" s="4"/>
    </row>
    <row r="341" spans="1:17" s="5" customFormat="1" ht="18" customHeight="1" x14ac:dyDescent="0.3">
      <c r="A341" s="1"/>
      <c r="B341" s="57" t="s">
        <v>378</v>
      </c>
      <c r="C341" s="57"/>
      <c r="D341" s="171" t="s">
        <v>413</v>
      </c>
      <c r="E341" s="77">
        <v>114</v>
      </c>
      <c r="F341" s="91">
        <f t="shared" si="27"/>
        <v>117.28571428571429</v>
      </c>
      <c r="G341" s="77">
        <v>14</v>
      </c>
      <c r="H341" s="91">
        <v>1642</v>
      </c>
      <c r="I341" s="1"/>
      <c r="J341" s="1"/>
      <c r="K341" s="1"/>
      <c r="L341" s="1"/>
      <c r="M341" s="1"/>
      <c r="N341" s="4"/>
      <c r="O341" s="4"/>
      <c r="P341" s="4"/>
      <c r="Q341" s="4"/>
    </row>
    <row r="342" spans="1:17" s="5" customFormat="1" ht="18" customHeight="1" x14ac:dyDescent="0.3">
      <c r="A342" s="1"/>
      <c r="B342" s="57" t="s">
        <v>379</v>
      </c>
      <c r="C342" s="57"/>
      <c r="D342" s="171" t="s">
        <v>413</v>
      </c>
      <c r="E342" s="77">
        <v>150</v>
      </c>
      <c r="F342" s="91">
        <f t="shared" si="27"/>
        <v>177</v>
      </c>
      <c r="G342" s="77">
        <v>9</v>
      </c>
      <c r="H342" s="91">
        <v>1593</v>
      </c>
      <c r="I342" s="1"/>
      <c r="J342" s="1"/>
      <c r="K342" s="1"/>
      <c r="L342" s="1"/>
      <c r="M342" s="1"/>
      <c r="N342" s="4"/>
      <c r="O342" s="4"/>
      <c r="P342" s="4"/>
      <c r="Q342" s="4"/>
    </row>
    <row r="343" spans="1:17" s="5" customFormat="1" ht="18" customHeight="1" x14ac:dyDescent="0.3">
      <c r="A343" s="1"/>
      <c r="B343" s="57" t="s">
        <v>154</v>
      </c>
      <c r="C343" s="57"/>
      <c r="D343" s="171" t="s">
        <v>413</v>
      </c>
      <c r="E343" s="77">
        <v>120</v>
      </c>
      <c r="F343" s="91">
        <f t="shared" si="27"/>
        <v>114.16666666666667</v>
      </c>
      <c r="G343" s="77">
        <v>12</v>
      </c>
      <c r="H343" s="91">
        <v>1370</v>
      </c>
      <c r="I343" s="1"/>
      <c r="J343" s="1"/>
      <c r="K343" s="1"/>
      <c r="L343" s="1"/>
      <c r="M343" s="1"/>
      <c r="N343" s="4"/>
      <c r="O343" s="4"/>
      <c r="P343" s="4"/>
      <c r="Q343" s="4"/>
    </row>
    <row r="344" spans="1:17" s="5" customFormat="1" ht="18" customHeight="1" x14ac:dyDescent="0.3">
      <c r="A344" s="1"/>
      <c r="B344" s="57" t="s">
        <v>155</v>
      </c>
      <c r="C344" s="57"/>
      <c r="D344" s="171" t="s">
        <v>413</v>
      </c>
      <c r="E344" s="77">
        <v>100</v>
      </c>
      <c r="F344" s="91">
        <f t="shared" si="27"/>
        <v>143.25</v>
      </c>
      <c r="G344" s="77">
        <v>12</v>
      </c>
      <c r="H344" s="91">
        <v>1719</v>
      </c>
      <c r="I344" s="1"/>
      <c r="J344" s="1"/>
      <c r="K344" s="1"/>
      <c r="L344" s="1"/>
      <c r="M344" s="1"/>
      <c r="N344" s="4"/>
      <c r="O344" s="4"/>
      <c r="P344" s="4"/>
      <c r="Q344" s="4"/>
    </row>
    <row r="345" spans="1:17" s="5" customFormat="1" ht="18" customHeight="1" x14ac:dyDescent="0.3">
      <c r="A345" s="1"/>
      <c r="B345" s="83" t="s">
        <v>156</v>
      </c>
      <c r="C345" s="83"/>
      <c r="D345" s="171" t="s">
        <v>413</v>
      </c>
      <c r="E345" s="77">
        <v>108</v>
      </c>
      <c r="F345" s="91">
        <f t="shared" si="27"/>
        <v>125.66666666666667</v>
      </c>
      <c r="G345" s="77">
        <v>12</v>
      </c>
      <c r="H345" s="91">
        <v>1508</v>
      </c>
      <c r="I345" s="1"/>
      <c r="J345" s="1"/>
      <c r="K345" s="1"/>
      <c r="L345" s="1"/>
      <c r="M345" s="1"/>
      <c r="N345" s="4"/>
      <c r="O345" s="4"/>
      <c r="P345" s="4"/>
      <c r="Q345" s="4"/>
    </row>
    <row r="346" spans="1:17" ht="16.8" x14ac:dyDescent="0.4">
      <c r="A346" s="24"/>
      <c r="B346" s="166"/>
      <c r="C346" s="166"/>
      <c r="D346" s="167"/>
      <c r="E346" s="167"/>
      <c r="F346" s="167"/>
      <c r="G346" s="203" t="s">
        <v>414</v>
      </c>
      <c r="H346" s="203"/>
    </row>
    <row r="347" spans="1:17" s="3" customFormat="1" ht="19.2" customHeight="1" x14ac:dyDescent="0.3">
      <c r="A347" s="1"/>
      <c r="B347" s="75" t="s">
        <v>158</v>
      </c>
      <c r="C347" s="75"/>
      <c r="D347" s="171" t="s">
        <v>413</v>
      </c>
      <c r="E347" s="76">
        <v>40</v>
      </c>
      <c r="F347" s="88">
        <f>H347/G347</f>
        <v>106.5</v>
      </c>
      <c r="G347" s="76">
        <v>18</v>
      </c>
      <c r="H347" s="88">
        <v>1917</v>
      </c>
      <c r="I347" s="1"/>
      <c r="J347" s="1"/>
      <c r="K347" s="1"/>
      <c r="L347" s="1"/>
      <c r="M347" s="1"/>
      <c r="N347" s="2"/>
      <c r="O347" s="2"/>
      <c r="P347" s="2"/>
      <c r="Q347" s="2"/>
    </row>
    <row r="348" spans="1:17" s="5" customFormat="1" ht="19.2" customHeight="1" x14ac:dyDescent="0.3">
      <c r="A348" s="1"/>
      <c r="B348" s="57" t="s">
        <v>159</v>
      </c>
      <c r="C348" s="57"/>
      <c r="D348" s="171" t="s">
        <v>413</v>
      </c>
      <c r="E348" s="77">
        <v>40</v>
      </c>
      <c r="F348" s="91">
        <f t="shared" ref="F348:F349" si="28">H348/G348</f>
        <v>106.5</v>
      </c>
      <c r="G348" s="77">
        <v>18</v>
      </c>
      <c r="H348" s="91">
        <v>1917</v>
      </c>
      <c r="I348" s="1"/>
      <c r="J348" s="1"/>
      <c r="K348" s="1"/>
      <c r="L348" s="1"/>
      <c r="M348" s="1"/>
      <c r="N348" s="4"/>
      <c r="O348" s="4"/>
      <c r="P348" s="4"/>
      <c r="Q348" s="4"/>
    </row>
    <row r="349" spans="1:17" s="5" customFormat="1" ht="19.2" customHeight="1" x14ac:dyDescent="0.3">
      <c r="A349" s="1"/>
      <c r="B349" s="83" t="s">
        <v>160</v>
      </c>
      <c r="C349" s="83"/>
      <c r="D349" s="171" t="s">
        <v>413</v>
      </c>
      <c r="E349" s="77">
        <v>40</v>
      </c>
      <c r="F349" s="91">
        <f t="shared" si="28"/>
        <v>106.5</v>
      </c>
      <c r="G349" s="77">
        <v>18</v>
      </c>
      <c r="H349" s="91">
        <v>1917</v>
      </c>
      <c r="I349" s="1"/>
      <c r="J349" s="1"/>
      <c r="K349" s="1"/>
      <c r="L349" s="1"/>
      <c r="M349" s="1"/>
      <c r="N349" s="4"/>
      <c r="O349" s="4"/>
      <c r="P349" s="4"/>
      <c r="Q349" s="4"/>
    </row>
    <row r="350" spans="1:17" ht="21" x14ac:dyDescent="0.4">
      <c r="A350" s="36" t="s">
        <v>161</v>
      </c>
      <c r="B350" s="166"/>
      <c r="C350" s="166"/>
      <c r="D350" s="167"/>
      <c r="E350" s="167"/>
      <c r="F350" s="167"/>
      <c r="G350" s="203" t="s">
        <v>414</v>
      </c>
      <c r="H350" s="203"/>
    </row>
    <row r="351" spans="1:17" s="3" customFormat="1" ht="18" customHeight="1" x14ac:dyDescent="0.3">
      <c r="A351" s="1"/>
      <c r="B351" s="47" t="s">
        <v>380</v>
      </c>
      <c r="C351" s="47"/>
      <c r="D351" s="171" t="s">
        <v>413</v>
      </c>
      <c r="E351" s="86">
        <v>90</v>
      </c>
      <c r="F351" s="136">
        <f t="shared" ref="F351:F378" si="29">H351/G351</f>
        <v>61.8</v>
      </c>
      <c r="G351" s="86">
        <v>20</v>
      </c>
      <c r="H351" s="107">
        <v>1236</v>
      </c>
      <c r="I351" s="1"/>
      <c r="J351" s="1"/>
      <c r="K351" s="1"/>
      <c r="L351" s="1"/>
      <c r="M351" s="1"/>
      <c r="N351" s="2"/>
      <c r="O351" s="2"/>
      <c r="P351" s="2"/>
      <c r="Q351" s="2"/>
    </row>
    <row r="352" spans="1:17" s="5" customFormat="1" ht="18" customHeight="1" x14ac:dyDescent="0.3">
      <c r="A352" s="1"/>
      <c r="B352" s="48" t="s">
        <v>381</v>
      </c>
      <c r="C352" s="48"/>
      <c r="D352" s="171" t="s">
        <v>413</v>
      </c>
      <c r="E352" s="89">
        <v>80</v>
      </c>
      <c r="F352" s="137">
        <f t="shared" si="29"/>
        <v>64.764492753623188</v>
      </c>
      <c r="G352" s="89">
        <v>24</v>
      </c>
      <c r="H352" s="89">
        <v>1554.3478260869565</v>
      </c>
      <c r="I352" s="1"/>
      <c r="J352" s="1"/>
      <c r="K352" s="1"/>
      <c r="L352" s="1"/>
      <c r="M352" s="1"/>
      <c r="N352" s="4"/>
      <c r="O352" s="4"/>
      <c r="P352" s="4"/>
      <c r="Q352" s="4"/>
    </row>
    <row r="353" spans="1:17" s="5" customFormat="1" ht="18" customHeight="1" x14ac:dyDescent="0.3">
      <c r="A353" s="1"/>
      <c r="B353" s="138" t="s">
        <v>382</v>
      </c>
      <c r="C353" s="138"/>
      <c r="D353" s="171" t="s">
        <v>413</v>
      </c>
      <c r="E353" s="77">
        <v>95</v>
      </c>
      <c r="F353" s="137">
        <f t="shared" si="29"/>
        <v>167.44444444444446</v>
      </c>
      <c r="G353" s="139">
        <v>9</v>
      </c>
      <c r="H353" s="137">
        <v>1507</v>
      </c>
      <c r="I353" s="1"/>
      <c r="J353" s="1"/>
      <c r="K353" s="1"/>
      <c r="L353" s="1"/>
      <c r="M353" s="1"/>
      <c r="N353" s="4"/>
      <c r="O353" s="4"/>
      <c r="P353" s="4"/>
      <c r="Q353" s="4"/>
    </row>
    <row r="354" spans="1:17" s="5" customFormat="1" ht="18" customHeight="1" x14ac:dyDescent="0.3">
      <c r="A354" s="1"/>
      <c r="B354" s="138" t="s">
        <v>383</v>
      </c>
      <c r="C354" s="138"/>
      <c r="D354" s="171" t="s">
        <v>413</v>
      </c>
      <c r="E354" s="139">
        <v>110</v>
      </c>
      <c r="F354" s="137">
        <f t="shared" si="29"/>
        <v>193.55555555555554</v>
      </c>
      <c r="G354" s="139">
        <v>9</v>
      </c>
      <c r="H354" s="137">
        <v>1742</v>
      </c>
      <c r="I354" s="1"/>
      <c r="J354" s="1"/>
      <c r="K354" s="1"/>
      <c r="L354" s="1"/>
      <c r="M354" s="1"/>
      <c r="N354" s="4"/>
      <c r="O354" s="4"/>
      <c r="P354" s="4"/>
      <c r="Q354" s="4"/>
    </row>
    <row r="355" spans="1:17" s="5" customFormat="1" ht="18" customHeight="1" x14ac:dyDescent="0.3">
      <c r="A355" s="1"/>
      <c r="B355" s="138" t="s">
        <v>384</v>
      </c>
      <c r="C355" s="138"/>
      <c r="D355" s="171" t="s">
        <v>413</v>
      </c>
      <c r="E355" s="139">
        <v>50</v>
      </c>
      <c r="F355" s="137">
        <f t="shared" si="29"/>
        <v>41.305555555555557</v>
      </c>
      <c r="G355" s="139">
        <v>36</v>
      </c>
      <c r="H355" s="137">
        <v>1487</v>
      </c>
      <c r="I355" s="1"/>
      <c r="J355" s="1"/>
      <c r="K355" s="1"/>
      <c r="L355" s="1"/>
      <c r="M355" s="1"/>
      <c r="N355" s="4"/>
      <c r="O355" s="4"/>
      <c r="P355" s="4"/>
      <c r="Q355" s="4"/>
    </row>
    <row r="356" spans="1:17" s="5" customFormat="1" ht="18" customHeight="1" x14ac:dyDescent="0.3">
      <c r="A356" s="1"/>
      <c r="B356" s="138" t="s">
        <v>162</v>
      </c>
      <c r="C356" s="138"/>
      <c r="D356" s="171" t="s">
        <v>413</v>
      </c>
      <c r="E356" s="139">
        <v>70</v>
      </c>
      <c r="F356" s="137">
        <f t="shared" si="29"/>
        <v>64.232336956521735</v>
      </c>
      <c r="G356" s="139">
        <v>32</v>
      </c>
      <c r="H356" s="91">
        <v>2055.4347826086955</v>
      </c>
      <c r="I356" s="1"/>
      <c r="J356" s="1"/>
      <c r="K356" s="1"/>
      <c r="L356" s="1"/>
      <c r="M356" s="1"/>
      <c r="N356" s="4"/>
      <c r="O356" s="4"/>
      <c r="P356" s="4"/>
      <c r="Q356" s="4"/>
    </row>
    <row r="357" spans="1:17" s="5" customFormat="1" ht="18" customHeight="1" x14ac:dyDescent="0.3">
      <c r="A357" s="1"/>
      <c r="B357" s="138" t="s">
        <v>163</v>
      </c>
      <c r="C357" s="138"/>
      <c r="D357" s="171" t="s">
        <v>413</v>
      </c>
      <c r="E357" s="139">
        <v>110</v>
      </c>
      <c r="F357" s="137">
        <f t="shared" si="29"/>
        <v>112.31884057971014</v>
      </c>
      <c r="G357" s="139">
        <v>9</v>
      </c>
      <c r="H357" s="91">
        <v>1010.8695652173913</v>
      </c>
      <c r="I357" s="1"/>
      <c r="J357" s="1"/>
      <c r="K357" s="1"/>
      <c r="L357" s="1"/>
      <c r="M357" s="1"/>
      <c r="N357" s="4"/>
      <c r="O357" s="4"/>
      <c r="P357" s="4"/>
      <c r="Q357" s="4"/>
    </row>
    <row r="358" spans="1:17" s="5" customFormat="1" ht="18" customHeight="1" x14ac:dyDescent="0.3">
      <c r="A358" s="1"/>
      <c r="B358" s="138" t="s">
        <v>385</v>
      </c>
      <c r="C358" s="138"/>
      <c r="D358" s="171" t="s">
        <v>413</v>
      </c>
      <c r="E358" s="139">
        <v>110</v>
      </c>
      <c r="F358" s="137">
        <f t="shared" si="29"/>
        <v>112.31884057971014</v>
      </c>
      <c r="G358" s="139">
        <v>9</v>
      </c>
      <c r="H358" s="91">
        <v>1010.8695652173913</v>
      </c>
      <c r="I358" s="1"/>
      <c r="J358" s="1"/>
      <c r="K358" s="1"/>
      <c r="L358" s="1"/>
      <c r="M358" s="1"/>
      <c r="N358" s="4"/>
      <c r="O358" s="4"/>
      <c r="P358" s="4"/>
      <c r="Q358" s="4"/>
    </row>
    <row r="359" spans="1:17" s="5" customFormat="1" ht="18" customHeight="1" x14ac:dyDescent="0.3">
      <c r="A359" s="1"/>
      <c r="B359" s="138" t="s">
        <v>164</v>
      </c>
      <c r="C359" s="138"/>
      <c r="D359" s="171" t="s">
        <v>413</v>
      </c>
      <c r="E359" s="139">
        <v>50</v>
      </c>
      <c r="F359" s="137">
        <f>H359/G359</f>
        <v>42.361111111111114</v>
      </c>
      <c r="G359" s="139">
        <v>72</v>
      </c>
      <c r="H359" s="91">
        <v>3050</v>
      </c>
      <c r="I359" s="1"/>
      <c r="J359" s="1"/>
      <c r="K359" s="1"/>
      <c r="L359" s="1"/>
      <c r="M359" s="1"/>
      <c r="N359" s="4"/>
      <c r="O359" s="4"/>
      <c r="P359" s="4"/>
      <c r="Q359" s="4"/>
    </row>
    <row r="360" spans="1:17" s="5" customFormat="1" ht="18" customHeight="1" x14ac:dyDescent="0.3">
      <c r="A360" s="1"/>
      <c r="B360" s="138" t="s">
        <v>386</v>
      </c>
      <c r="C360" s="138"/>
      <c r="D360" s="171" t="s">
        <v>413</v>
      </c>
      <c r="E360" s="139">
        <v>70</v>
      </c>
      <c r="F360" s="137">
        <f t="shared" si="29"/>
        <v>37.079413509619457</v>
      </c>
      <c r="G360" s="139">
        <v>96</v>
      </c>
      <c r="H360" s="137">
        <v>3559.6236969234678</v>
      </c>
      <c r="I360" s="1"/>
      <c r="J360" s="1"/>
      <c r="K360" s="1"/>
      <c r="L360" s="1"/>
      <c r="M360" s="1"/>
      <c r="N360" s="4"/>
      <c r="O360" s="4"/>
      <c r="P360" s="4"/>
      <c r="Q360" s="4"/>
    </row>
    <row r="361" spans="1:17" s="5" customFormat="1" ht="18" customHeight="1" x14ac:dyDescent="0.3">
      <c r="A361" s="1"/>
      <c r="B361" s="138" t="s">
        <v>387</v>
      </c>
      <c r="C361" s="138"/>
      <c r="D361" s="171" t="s">
        <v>413</v>
      </c>
      <c r="E361" s="139">
        <v>80</v>
      </c>
      <c r="F361" s="137">
        <f t="shared" si="29"/>
        <v>80.917874396135261</v>
      </c>
      <c r="G361" s="139">
        <v>18</v>
      </c>
      <c r="H361" s="137">
        <v>1456.5217391304348</v>
      </c>
      <c r="I361" s="1"/>
      <c r="J361" s="1"/>
      <c r="K361" s="1"/>
      <c r="L361" s="1"/>
      <c r="M361" s="1"/>
      <c r="N361" s="4"/>
      <c r="O361" s="4"/>
      <c r="P361" s="4"/>
      <c r="Q361" s="4"/>
    </row>
    <row r="362" spans="1:17" s="5" customFormat="1" ht="18" customHeight="1" x14ac:dyDescent="0.3">
      <c r="A362" s="1"/>
      <c r="B362" s="138" t="s">
        <v>388</v>
      </c>
      <c r="C362" s="138"/>
      <c r="D362" s="171" t="s">
        <v>413</v>
      </c>
      <c r="E362" s="139">
        <v>140</v>
      </c>
      <c r="F362" s="137">
        <f t="shared" si="29"/>
        <v>160.14492753623188</v>
      </c>
      <c r="G362" s="139">
        <v>15</v>
      </c>
      <c r="H362" s="137">
        <v>2402.173913043478</v>
      </c>
      <c r="I362" s="1"/>
      <c r="J362" s="1"/>
      <c r="K362" s="1"/>
      <c r="L362" s="1"/>
      <c r="M362" s="1"/>
      <c r="N362" s="4"/>
      <c r="O362" s="4"/>
      <c r="P362" s="4"/>
      <c r="Q362" s="4"/>
    </row>
    <row r="363" spans="1:17" s="5" customFormat="1" ht="18" customHeight="1" x14ac:dyDescent="0.3">
      <c r="A363" s="1"/>
      <c r="B363" s="138" t="s">
        <v>389</v>
      </c>
      <c r="C363" s="138"/>
      <c r="D363" s="171" t="s">
        <v>413</v>
      </c>
      <c r="E363" s="139">
        <v>130</v>
      </c>
      <c r="F363" s="137">
        <f t="shared" si="29"/>
        <v>126.35</v>
      </c>
      <c r="G363" s="139">
        <v>20</v>
      </c>
      <c r="H363" s="137">
        <v>2527</v>
      </c>
      <c r="I363" s="1"/>
      <c r="J363" s="1"/>
      <c r="K363" s="1"/>
      <c r="L363" s="1"/>
      <c r="M363" s="1"/>
      <c r="N363" s="4"/>
      <c r="O363" s="4"/>
      <c r="P363" s="4"/>
      <c r="Q363" s="4"/>
    </row>
    <row r="364" spans="1:17" s="5" customFormat="1" ht="18" customHeight="1" x14ac:dyDescent="0.3">
      <c r="A364" s="1"/>
      <c r="B364" s="140" t="s">
        <v>390</v>
      </c>
      <c r="C364" s="140"/>
      <c r="D364" s="171" t="s">
        <v>413</v>
      </c>
      <c r="E364" s="139">
        <v>80</v>
      </c>
      <c r="F364" s="137">
        <f t="shared" si="29"/>
        <v>45.81666666666667</v>
      </c>
      <c r="G364" s="139">
        <v>60</v>
      </c>
      <c r="H364" s="137">
        <v>2749</v>
      </c>
      <c r="I364" s="1"/>
      <c r="J364" s="1"/>
      <c r="K364" s="1"/>
      <c r="L364" s="1"/>
      <c r="M364" s="1"/>
      <c r="N364" s="4"/>
      <c r="O364" s="4"/>
      <c r="P364" s="4"/>
      <c r="Q364" s="4"/>
    </row>
    <row r="365" spans="1:17" s="5" customFormat="1" ht="18" customHeight="1" x14ac:dyDescent="0.3">
      <c r="A365" s="1"/>
      <c r="B365" s="140" t="s">
        <v>391</v>
      </c>
      <c r="C365" s="140"/>
      <c r="D365" s="171" t="s">
        <v>413</v>
      </c>
      <c r="E365" s="139">
        <v>80</v>
      </c>
      <c r="F365" s="137">
        <f t="shared" si="29"/>
        <v>45.4</v>
      </c>
      <c r="G365" s="139">
        <v>60</v>
      </c>
      <c r="H365" s="137">
        <v>2724</v>
      </c>
      <c r="I365" s="1"/>
      <c r="J365" s="1"/>
      <c r="K365" s="1"/>
      <c r="L365" s="1"/>
      <c r="M365" s="1"/>
      <c r="N365" s="4"/>
      <c r="O365" s="4"/>
      <c r="P365" s="4"/>
      <c r="Q365" s="4"/>
    </row>
    <row r="366" spans="1:17" s="5" customFormat="1" ht="18" customHeight="1" x14ac:dyDescent="0.3">
      <c r="A366" s="1"/>
      <c r="B366" s="140" t="s">
        <v>392</v>
      </c>
      <c r="C366" s="140"/>
      <c r="D366" s="171" t="s">
        <v>413</v>
      </c>
      <c r="E366" s="139">
        <v>50</v>
      </c>
      <c r="F366" s="137">
        <f t="shared" si="29"/>
        <v>24.408212560386474</v>
      </c>
      <c r="G366" s="139">
        <v>100</v>
      </c>
      <c r="H366" s="137">
        <v>2440.8212560386473</v>
      </c>
      <c r="I366" s="1"/>
      <c r="J366" s="1"/>
      <c r="K366" s="1"/>
      <c r="L366" s="1"/>
      <c r="M366" s="1"/>
      <c r="N366" s="4"/>
      <c r="O366" s="4"/>
      <c r="P366" s="4"/>
      <c r="Q366" s="4"/>
    </row>
    <row r="367" spans="1:17" s="5" customFormat="1" ht="18" customHeight="1" x14ac:dyDescent="0.3">
      <c r="A367" s="1"/>
      <c r="B367" s="140" t="s">
        <v>165</v>
      </c>
      <c r="C367" s="140"/>
      <c r="D367" s="171" t="s">
        <v>413</v>
      </c>
      <c r="E367" s="139">
        <v>50</v>
      </c>
      <c r="F367" s="137">
        <f t="shared" si="29"/>
        <v>34</v>
      </c>
      <c r="G367" s="139">
        <v>100</v>
      </c>
      <c r="H367" s="137">
        <v>3400</v>
      </c>
      <c r="I367" s="1"/>
      <c r="J367" s="1"/>
      <c r="K367" s="1"/>
      <c r="L367" s="1"/>
      <c r="M367" s="1"/>
      <c r="N367" s="4"/>
      <c r="O367" s="4"/>
      <c r="P367" s="4"/>
      <c r="Q367" s="4"/>
    </row>
    <row r="368" spans="1:17" s="5" customFormat="1" ht="18" customHeight="1" x14ac:dyDescent="0.3">
      <c r="A368" s="1"/>
      <c r="B368" s="138" t="s">
        <v>166</v>
      </c>
      <c r="C368" s="138"/>
      <c r="D368" s="171" t="s">
        <v>413</v>
      </c>
      <c r="E368" s="139">
        <v>20</v>
      </c>
      <c r="F368" s="137">
        <f t="shared" si="29"/>
        <v>51.75</v>
      </c>
      <c r="G368" s="139">
        <v>36</v>
      </c>
      <c r="H368" s="137">
        <v>1863</v>
      </c>
      <c r="I368" s="1"/>
      <c r="J368" s="1"/>
      <c r="K368" s="1"/>
      <c r="L368" s="1"/>
      <c r="M368" s="1"/>
      <c r="N368" s="4"/>
      <c r="O368" s="4"/>
      <c r="P368" s="4"/>
      <c r="Q368" s="4"/>
    </row>
    <row r="369" spans="1:17" s="5" customFormat="1" ht="18" customHeight="1" x14ac:dyDescent="0.3">
      <c r="A369" s="1"/>
      <c r="B369" s="138" t="s">
        <v>167</v>
      </c>
      <c r="C369" s="138"/>
      <c r="D369" s="171" t="s">
        <v>413</v>
      </c>
      <c r="E369" s="139">
        <v>20</v>
      </c>
      <c r="F369" s="137">
        <f t="shared" si="29"/>
        <v>51.75</v>
      </c>
      <c r="G369" s="139">
        <v>36</v>
      </c>
      <c r="H369" s="137">
        <v>1863</v>
      </c>
      <c r="I369" s="1"/>
      <c r="J369" s="1"/>
      <c r="K369" s="1"/>
      <c r="L369" s="1"/>
      <c r="M369" s="1"/>
      <c r="N369" s="4"/>
      <c r="O369" s="4"/>
      <c r="P369" s="4"/>
      <c r="Q369" s="4"/>
    </row>
    <row r="370" spans="1:17" s="5" customFormat="1" ht="18" customHeight="1" x14ac:dyDescent="0.3">
      <c r="A370" s="1"/>
      <c r="B370" s="138" t="s">
        <v>415</v>
      </c>
      <c r="C370" s="138"/>
      <c r="D370" s="171" t="s">
        <v>413</v>
      </c>
      <c r="E370" s="139">
        <v>20</v>
      </c>
      <c r="F370" s="137">
        <f t="shared" si="29"/>
        <v>51.75</v>
      </c>
      <c r="G370" s="139">
        <v>36</v>
      </c>
      <c r="H370" s="137">
        <v>1863</v>
      </c>
      <c r="I370" s="1"/>
      <c r="J370" s="1"/>
      <c r="K370" s="1"/>
      <c r="L370" s="1"/>
      <c r="M370" s="1"/>
      <c r="N370" s="4"/>
      <c r="O370" s="4"/>
      <c r="P370" s="4"/>
      <c r="Q370" s="4"/>
    </row>
    <row r="371" spans="1:17" s="5" customFormat="1" ht="18" customHeight="1" x14ac:dyDescent="0.3">
      <c r="A371" s="1"/>
      <c r="B371" s="140" t="s">
        <v>393</v>
      </c>
      <c r="C371" s="140"/>
      <c r="D371" s="171" t="s">
        <v>413</v>
      </c>
      <c r="E371" s="139">
        <v>100</v>
      </c>
      <c r="F371" s="137">
        <f t="shared" si="29"/>
        <v>47.435163996948894</v>
      </c>
      <c r="G371" s="139">
        <v>48</v>
      </c>
      <c r="H371" s="137">
        <v>2276.887871853547</v>
      </c>
      <c r="I371" s="1"/>
      <c r="J371" s="1"/>
      <c r="K371" s="1"/>
      <c r="L371" s="1"/>
      <c r="M371" s="1"/>
      <c r="N371" s="4"/>
      <c r="O371" s="4"/>
      <c r="P371" s="4"/>
      <c r="Q371" s="4"/>
    </row>
    <row r="372" spans="1:17" s="5" customFormat="1" ht="18" customHeight="1" x14ac:dyDescent="0.3">
      <c r="A372" s="1"/>
      <c r="B372" s="138" t="s">
        <v>394</v>
      </c>
      <c r="C372" s="138"/>
      <c r="D372" s="171" t="s">
        <v>413</v>
      </c>
      <c r="E372" s="139">
        <v>75</v>
      </c>
      <c r="F372" s="137">
        <f t="shared" si="29"/>
        <v>53.985507246376805</v>
      </c>
      <c r="G372" s="139">
        <v>30</v>
      </c>
      <c r="H372" s="137">
        <v>1619.5652173913043</v>
      </c>
      <c r="I372" s="1"/>
      <c r="J372" s="1"/>
      <c r="K372" s="1"/>
      <c r="L372" s="1"/>
      <c r="M372" s="1"/>
      <c r="N372" s="4"/>
      <c r="O372" s="4"/>
      <c r="P372" s="4"/>
      <c r="Q372" s="4"/>
    </row>
    <row r="373" spans="1:17" s="5" customFormat="1" ht="18" customHeight="1" x14ac:dyDescent="0.3">
      <c r="A373" s="1"/>
      <c r="B373" s="138" t="s">
        <v>395</v>
      </c>
      <c r="C373" s="138"/>
      <c r="D373" s="171" t="s">
        <v>413</v>
      </c>
      <c r="E373" s="139">
        <v>75</v>
      </c>
      <c r="F373" s="137">
        <f t="shared" si="29"/>
        <v>66.166666666666671</v>
      </c>
      <c r="G373" s="139">
        <v>30</v>
      </c>
      <c r="H373" s="137">
        <v>1985</v>
      </c>
      <c r="I373" s="1"/>
      <c r="J373" s="1"/>
      <c r="K373" s="1"/>
      <c r="L373" s="1"/>
      <c r="M373" s="1"/>
      <c r="N373" s="4"/>
      <c r="O373" s="4"/>
      <c r="P373" s="4"/>
      <c r="Q373" s="4"/>
    </row>
    <row r="374" spans="1:17" s="5" customFormat="1" ht="18" customHeight="1" x14ac:dyDescent="0.3">
      <c r="A374" s="1"/>
      <c r="B374" s="138" t="s">
        <v>396</v>
      </c>
      <c r="C374" s="138"/>
      <c r="D374" s="171" t="s">
        <v>413</v>
      </c>
      <c r="E374" s="139">
        <v>70</v>
      </c>
      <c r="F374" s="137">
        <f t="shared" si="29"/>
        <v>45.531400966183568</v>
      </c>
      <c r="G374" s="139">
        <v>20</v>
      </c>
      <c r="H374" s="91">
        <v>910.62801932367142</v>
      </c>
      <c r="I374" s="1"/>
      <c r="J374" s="1"/>
      <c r="K374" s="1"/>
      <c r="L374" s="1"/>
      <c r="M374" s="1"/>
      <c r="N374" s="4"/>
      <c r="O374" s="4"/>
      <c r="P374" s="4"/>
      <c r="Q374" s="4"/>
    </row>
    <row r="375" spans="1:17" s="5" customFormat="1" ht="18" customHeight="1" x14ac:dyDescent="0.3">
      <c r="A375" s="1"/>
      <c r="B375" s="138" t="s">
        <v>168</v>
      </c>
      <c r="C375" s="138"/>
      <c r="D375" s="171" t="s">
        <v>413</v>
      </c>
      <c r="E375" s="139">
        <v>25</v>
      </c>
      <c r="F375" s="137">
        <f t="shared" si="29"/>
        <v>31.666666666666668</v>
      </c>
      <c r="G375" s="139">
        <v>60</v>
      </c>
      <c r="H375" s="91">
        <v>1900</v>
      </c>
      <c r="I375" s="1"/>
      <c r="J375" s="1"/>
      <c r="K375" s="1"/>
      <c r="L375" s="1"/>
      <c r="M375" s="1"/>
      <c r="N375" s="4"/>
      <c r="O375" s="4"/>
      <c r="P375" s="4"/>
      <c r="Q375" s="4"/>
    </row>
    <row r="376" spans="1:17" s="5" customFormat="1" ht="18" customHeight="1" x14ac:dyDescent="0.3">
      <c r="A376" s="1"/>
      <c r="B376" s="138" t="s">
        <v>397</v>
      </c>
      <c r="C376" s="138"/>
      <c r="D376" s="171" t="s">
        <v>413</v>
      </c>
      <c r="E376" s="141">
        <v>150</v>
      </c>
      <c r="F376" s="137">
        <f t="shared" si="29"/>
        <v>109.4375</v>
      </c>
      <c r="G376" s="141">
        <v>16</v>
      </c>
      <c r="H376" s="133">
        <v>1751</v>
      </c>
      <c r="I376" s="1"/>
      <c r="J376" s="1"/>
      <c r="K376" s="1"/>
      <c r="L376" s="1"/>
      <c r="M376" s="1"/>
      <c r="N376" s="4"/>
      <c r="O376" s="4"/>
      <c r="P376" s="4"/>
      <c r="Q376" s="4"/>
    </row>
    <row r="377" spans="1:17" s="5" customFormat="1" ht="18" customHeight="1" x14ac:dyDescent="0.3">
      <c r="A377" s="1"/>
      <c r="B377" s="138" t="s">
        <v>398</v>
      </c>
      <c r="C377" s="138"/>
      <c r="D377" s="171" t="s">
        <v>413</v>
      </c>
      <c r="E377" s="141">
        <v>150</v>
      </c>
      <c r="F377" s="137">
        <f t="shared" si="29"/>
        <v>110</v>
      </c>
      <c r="G377" s="141">
        <v>16</v>
      </c>
      <c r="H377" s="133">
        <v>1760</v>
      </c>
      <c r="I377" s="1"/>
      <c r="J377" s="1"/>
      <c r="K377" s="1"/>
      <c r="L377" s="1"/>
      <c r="M377" s="1"/>
      <c r="N377" s="4"/>
      <c r="O377" s="4"/>
      <c r="P377" s="4"/>
      <c r="Q377" s="4"/>
    </row>
    <row r="378" spans="1:17" s="5" customFormat="1" ht="18" customHeight="1" x14ac:dyDescent="0.3">
      <c r="A378" s="1"/>
      <c r="B378" s="142" t="s">
        <v>399</v>
      </c>
      <c r="C378" s="142"/>
      <c r="D378" s="171" t="s">
        <v>413</v>
      </c>
      <c r="E378" s="141">
        <v>150</v>
      </c>
      <c r="F378" s="137">
        <f t="shared" si="29"/>
        <v>88.9375</v>
      </c>
      <c r="G378" s="141">
        <v>16</v>
      </c>
      <c r="H378" s="133">
        <v>1423</v>
      </c>
      <c r="I378" s="1"/>
      <c r="J378" s="1"/>
      <c r="K378" s="1"/>
      <c r="L378" s="1"/>
      <c r="M378" s="1"/>
      <c r="N378" s="4"/>
      <c r="O378" s="4"/>
      <c r="P378" s="4"/>
      <c r="Q378" s="4"/>
    </row>
    <row r="379" spans="1:17" ht="21" x14ac:dyDescent="0.4">
      <c r="A379" s="36" t="s">
        <v>169</v>
      </c>
      <c r="B379" s="166"/>
      <c r="C379" s="166"/>
      <c r="D379" s="167"/>
      <c r="E379" s="167"/>
      <c r="F379" s="167"/>
      <c r="G379" s="203" t="s">
        <v>414</v>
      </c>
      <c r="H379" s="203"/>
    </row>
    <row r="380" spans="1:17" s="3" customFormat="1" ht="18" customHeight="1" x14ac:dyDescent="0.3">
      <c r="A380" s="1"/>
      <c r="B380" s="143" t="s">
        <v>170</v>
      </c>
      <c r="C380" s="143"/>
      <c r="D380" s="171" t="s">
        <v>413</v>
      </c>
      <c r="E380" s="145">
        <v>250</v>
      </c>
      <c r="F380" s="100">
        <f t="shared" ref="F380:F396" si="30">H380/G380</f>
        <v>62.4</v>
      </c>
      <c r="G380" s="145">
        <v>20</v>
      </c>
      <c r="H380" s="84">
        <v>1248</v>
      </c>
      <c r="I380" s="1"/>
      <c r="J380" s="1"/>
      <c r="K380" s="1"/>
      <c r="L380" s="1"/>
      <c r="M380" s="1"/>
      <c r="N380" s="2"/>
      <c r="O380" s="2"/>
      <c r="P380" s="2"/>
      <c r="Q380" s="2"/>
    </row>
    <row r="381" spans="1:17" s="5" customFormat="1" ht="18" customHeight="1" x14ac:dyDescent="0.3">
      <c r="A381" s="1"/>
      <c r="B381" s="146" t="s">
        <v>171</v>
      </c>
      <c r="C381" s="146"/>
      <c r="D381" s="171" t="s">
        <v>413</v>
      </c>
      <c r="E381" s="148">
        <v>140</v>
      </c>
      <c r="F381" s="102">
        <f t="shared" si="30"/>
        <v>48.15</v>
      </c>
      <c r="G381" s="148">
        <v>40</v>
      </c>
      <c r="H381" s="85">
        <v>1926</v>
      </c>
      <c r="I381" s="1"/>
      <c r="J381" s="1"/>
      <c r="K381" s="1"/>
      <c r="L381" s="1"/>
      <c r="M381" s="1"/>
      <c r="N381" s="4"/>
      <c r="O381" s="4"/>
      <c r="P381" s="4"/>
      <c r="Q381" s="4"/>
    </row>
    <row r="382" spans="1:17" s="5" customFormat="1" ht="18" customHeight="1" x14ac:dyDescent="0.3">
      <c r="A382" s="1"/>
      <c r="B382" s="149" t="s">
        <v>400</v>
      </c>
      <c r="C382" s="149"/>
      <c r="D382" s="171" t="s">
        <v>413</v>
      </c>
      <c r="E382" s="148">
        <v>150</v>
      </c>
      <c r="F382" s="102">
        <f t="shared" si="30"/>
        <v>50</v>
      </c>
      <c r="G382" s="148">
        <v>30</v>
      </c>
      <c r="H382" s="102">
        <v>1500</v>
      </c>
      <c r="I382" s="1"/>
      <c r="J382" s="1"/>
      <c r="K382" s="1"/>
      <c r="L382" s="1"/>
      <c r="M382" s="1"/>
      <c r="N382" s="4"/>
      <c r="O382" s="4"/>
      <c r="P382" s="4"/>
      <c r="Q382" s="4"/>
    </row>
    <row r="383" spans="1:17" s="5" customFormat="1" ht="18" customHeight="1" x14ac:dyDescent="0.3">
      <c r="A383" s="1"/>
      <c r="B383" s="146" t="s">
        <v>172</v>
      </c>
      <c r="C383" s="146"/>
      <c r="D383" s="171" t="s">
        <v>413</v>
      </c>
      <c r="E383" s="148">
        <v>180</v>
      </c>
      <c r="F383" s="102">
        <f t="shared" si="30"/>
        <v>57.125</v>
      </c>
      <c r="G383" s="148">
        <v>40</v>
      </c>
      <c r="H383" s="85">
        <v>2285</v>
      </c>
      <c r="I383" s="1"/>
      <c r="J383" s="1"/>
      <c r="K383" s="1"/>
      <c r="L383" s="1"/>
      <c r="M383" s="1"/>
      <c r="N383" s="4"/>
      <c r="O383" s="4"/>
      <c r="P383" s="4"/>
      <c r="Q383" s="4"/>
    </row>
    <row r="384" spans="1:17" s="5" customFormat="1" ht="18" customHeight="1" x14ac:dyDescent="0.3">
      <c r="A384" s="1"/>
      <c r="B384" s="146" t="s">
        <v>173</v>
      </c>
      <c r="C384" s="146"/>
      <c r="D384" s="171" t="s">
        <v>413</v>
      </c>
      <c r="E384" s="148">
        <v>140</v>
      </c>
      <c r="F384" s="102">
        <f t="shared" si="30"/>
        <v>38.049999999999997</v>
      </c>
      <c r="G384" s="148">
        <v>40</v>
      </c>
      <c r="H384" s="85">
        <v>1522</v>
      </c>
      <c r="I384" s="1"/>
      <c r="J384" s="1"/>
      <c r="K384" s="1"/>
      <c r="L384" s="1"/>
      <c r="M384" s="1"/>
      <c r="N384" s="4"/>
      <c r="O384" s="4"/>
      <c r="P384" s="4"/>
      <c r="Q384" s="4"/>
    </row>
    <row r="385" spans="1:17" s="5" customFormat="1" ht="18" customHeight="1" x14ac:dyDescent="0.3">
      <c r="A385" s="1"/>
      <c r="B385" s="146" t="s">
        <v>401</v>
      </c>
      <c r="C385" s="146"/>
      <c r="D385" s="171" t="s">
        <v>413</v>
      </c>
      <c r="E385" s="148">
        <v>140</v>
      </c>
      <c r="F385" s="102">
        <f t="shared" si="30"/>
        <v>40</v>
      </c>
      <c r="G385" s="148">
        <v>30</v>
      </c>
      <c r="H385" s="102">
        <v>1200</v>
      </c>
      <c r="I385" s="1"/>
      <c r="J385" s="1"/>
      <c r="K385" s="1"/>
      <c r="L385" s="1"/>
      <c r="M385" s="1"/>
      <c r="N385" s="4"/>
      <c r="O385" s="4"/>
      <c r="P385" s="4"/>
      <c r="Q385" s="4"/>
    </row>
    <row r="386" spans="1:17" s="5" customFormat="1" ht="18" customHeight="1" x14ac:dyDescent="0.3">
      <c r="A386" s="1"/>
      <c r="B386" s="146" t="s">
        <v>174</v>
      </c>
      <c r="C386" s="146"/>
      <c r="D386" s="171" t="s">
        <v>413</v>
      </c>
      <c r="E386" s="148">
        <v>140</v>
      </c>
      <c r="F386" s="102">
        <f t="shared" si="30"/>
        <v>38.049999999999997</v>
      </c>
      <c r="G386" s="148">
        <v>40</v>
      </c>
      <c r="H386" s="85">
        <v>1522</v>
      </c>
      <c r="I386" s="1"/>
      <c r="J386" s="1"/>
      <c r="K386" s="1"/>
      <c r="L386" s="1"/>
      <c r="M386" s="1"/>
      <c r="N386" s="4"/>
      <c r="O386" s="4"/>
      <c r="P386" s="4"/>
      <c r="Q386" s="4"/>
    </row>
    <row r="387" spans="1:17" s="5" customFormat="1" ht="18" customHeight="1" x14ac:dyDescent="0.3">
      <c r="A387" s="1"/>
      <c r="B387" s="146" t="s">
        <v>402</v>
      </c>
      <c r="C387" s="146"/>
      <c r="D387" s="171" t="s">
        <v>413</v>
      </c>
      <c r="E387" s="148">
        <v>140</v>
      </c>
      <c r="F387" s="102">
        <f t="shared" si="30"/>
        <v>40</v>
      </c>
      <c r="G387" s="148">
        <v>30</v>
      </c>
      <c r="H387" s="102">
        <v>1200</v>
      </c>
      <c r="I387" s="1"/>
      <c r="J387" s="1"/>
      <c r="K387" s="1"/>
      <c r="L387" s="1"/>
      <c r="M387" s="1"/>
      <c r="N387" s="4"/>
      <c r="O387" s="4"/>
      <c r="P387" s="4"/>
      <c r="Q387" s="4"/>
    </row>
    <row r="388" spans="1:17" s="5" customFormat="1" ht="18" customHeight="1" x14ac:dyDescent="0.3">
      <c r="A388" s="1"/>
      <c r="B388" s="146" t="s">
        <v>175</v>
      </c>
      <c r="C388" s="146"/>
      <c r="D388" s="171" t="s">
        <v>413</v>
      </c>
      <c r="E388" s="148">
        <v>75</v>
      </c>
      <c r="F388" s="102">
        <f t="shared" si="30"/>
        <v>38.049999999999997</v>
      </c>
      <c r="G388" s="148">
        <v>40</v>
      </c>
      <c r="H388" s="85">
        <v>1522</v>
      </c>
      <c r="I388" s="1"/>
      <c r="J388" s="1"/>
      <c r="K388" s="1"/>
      <c r="L388" s="1"/>
      <c r="M388" s="1"/>
      <c r="N388" s="4"/>
      <c r="O388" s="4"/>
      <c r="P388" s="4"/>
      <c r="Q388" s="4"/>
    </row>
    <row r="389" spans="1:17" s="5" customFormat="1" ht="18" customHeight="1" x14ac:dyDescent="0.3">
      <c r="A389" s="1"/>
      <c r="B389" s="146" t="s">
        <v>176</v>
      </c>
      <c r="C389" s="146"/>
      <c r="D389" s="171" t="s">
        <v>413</v>
      </c>
      <c r="E389" s="148">
        <v>140</v>
      </c>
      <c r="F389" s="102">
        <f t="shared" si="30"/>
        <v>37.225000000000001</v>
      </c>
      <c r="G389" s="148">
        <v>40</v>
      </c>
      <c r="H389" s="85">
        <v>1489</v>
      </c>
      <c r="I389" s="1"/>
      <c r="J389" s="1"/>
      <c r="K389" s="1"/>
      <c r="L389" s="1"/>
      <c r="M389" s="1"/>
      <c r="N389" s="4"/>
      <c r="O389" s="4"/>
      <c r="P389" s="4"/>
      <c r="Q389" s="4"/>
    </row>
    <row r="390" spans="1:17" s="5" customFormat="1" ht="18" customHeight="1" x14ac:dyDescent="0.3">
      <c r="A390" s="1"/>
      <c r="B390" s="146" t="s">
        <v>177</v>
      </c>
      <c r="C390" s="146"/>
      <c r="D390" s="171" t="s">
        <v>413</v>
      </c>
      <c r="E390" s="148">
        <v>180</v>
      </c>
      <c r="F390" s="102">
        <f t="shared" si="30"/>
        <v>69.72</v>
      </c>
      <c r="G390" s="148">
        <v>25</v>
      </c>
      <c r="H390" s="85">
        <v>1743</v>
      </c>
      <c r="I390" s="1"/>
      <c r="J390" s="1"/>
      <c r="K390" s="1"/>
      <c r="L390" s="1"/>
      <c r="M390" s="1"/>
      <c r="N390" s="4"/>
      <c r="O390" s="4"/>
      <c r="P390" s="4"/>
      <c r="Q390" s="4"/>
    </row>
    <row r="391" spans="1:17" s="5" customFormat="1" ht="18" customHeight="1" x14ac:dyDescent="0.3">
      <c r="A391" s="1"/>
      <c r="B391" s="146" t="s">
        <v>178</v>
      </c>
      <c r="C391" s="146"/>
      <c r="D391" s="171" t="s">
        <v>413</v>
      </c>
      <c r="E391" s="148">
        <v>200</v>
      </c>
      <c r="F391" s="102">
        <f t="shared" si="30"/>
        <v>67.251461988304101</v>
      </c>
      <c r="G391" s="148">
        <v>40</v>
      </c>
      <c r="H391" s="85">
        <v>2690.0584795321638</v>
      </c>
      <c r="I391" s="1"/>
      <c r="J391" s="1"/>
      <c r="K391" s="1"/>
      <c r="L391" s="1"/>
      <c r="M391" s="1"/>
      <c r="N391" s="4"/>
      <c r="O391" s="4"/>
      <c r="P391" s="4"/>
      <c r="Q391" s="4"/>
    </row>
    <row r="392" spans="1:17" s="5" customFormat="1" ht="18" customHeight="1" x14ac:dyDescent="0.3">
      <c r="A392" s="1"/>
      <c r="B392" s="146" t="s">
        <v>179</v>
      </c>
      <c r="C392" s="146"/>
      <c r="D392" s="171" t="s">
        <v>413</v>
      </c>
      <c r="E392" s="148">
        <v>140</v>
      </c>
      <c r="F392" s="102">
        <f t="shared" si="30"/>
        <v>53.44</v>
      </c>
      <c r="G392" s="148">
        <v>50</v>
      </c>
      <c r="H392" s="85">
        <v>2672</v>
      </c>
      <c r="I392" s="1"/>
      <c r="J392" s="1"/>
      <c r="K392" s="1"/>
      <c r="L392" s="1"/>
      <c r="M392" s="1"/>
      <c r="N392" s="4"/>
      <c r="O392" s="4"/>
      <c r="P392" s="4"/>
      <c r="Q392" s="4"/>
    </row>
    <row r="393" spans="1:17" s="5" customFormat="1" ht="18" customHeight="1" x14ac:dyDescent="0.3">
      <c r="A393" s="1"/>
      <c r="B393" s="146" t="s">
        <v>180</v>
      </c>
      <c r="C393" s="146"/>
      <c r="D393" s="171" t="s">
        <v>413</v>
      </c>
      <c r="E393" s="148">
        <v>140</v>
      </c>
      <c r="F393" s="102">
        <f t="shared" si="30"/>
        <v>50.774999999999999</v>
      </c>
      <c r="G393" s="148">
        <v>40</v>
      </c>
      <c r="H393" s="85">
        <v>2031</v>
      </c>
      <c r="I393" s="1"/>
      <c r="J393" s="1"/>
      <c r="K393" s="1"/>
      <c r="L393" s="1"/>
      <c r="M393" s="1"/>
      <c r="N393" s="4"/>
      <c r="O393" s="4"/>
      <c r="P393" s="4"/>
      <c r="Q393" s="4"/>
    </row>
    <row r="394" spans="1:17" s="5" customFormat="1" ht="18" customHeight="1" x14ac:dyDescent="0.3">
      <c r="A394" s="1"/>
      <c r="B394" s="146" t="s">
        <v>181</v>
      </c>
      <c r="C394" s="146"/>
      <c r="D394" s="171" t="s">
        <v>413</v>
      </c>
      <c r="E394" s="148">
        <v>140</v>
      </c>
      <c r="F394" s="102">
        <f t="shared" si="30"/>
        <v>49.575000000000003</v>
      </c>
      <c r="G394" s="148">
        <v>40</v>
      </c>
      <c r="H394" s="85">
        <v>1983</v>
      </c>
      <c r="I394" s="1"/>
      <c r="J394" s="1"/>
      <c r="K394" s="1"/>
      <c r="L394" s="1"/>
      <c r="M394" s="1"/>
      <c r="N394" s="4"/>
      <c r="O394" s="4"/>
      <c r="P394" s="4"/>
      <c r="Q394" s="4"/>
    </row>
    <row r="395" spans="1:17" s="5" customFormat="1" ht="18" customHeight="1" x14ac:dyDescent="0.3">
      <c r="A395" s="1"/>
      <c r="B395" s="146" t="s">
        <v>182</v>
      </c>
      <c r="C395" s="146"/>
      <c r="D395" s="171" t="s">
        <v>413</v>
      </c>
      <c r="E395" s="148">
        <v>140</v>
      </c>
      <c r="F395" s="102">
        <f t="shared" si="30"/>
        <v>55.06666666666667</v>
      </c>
      <c r="G395" s="148">
        <v>30</v>
      </c>
      <c r="H395" s="85">
        <v>1652</v>
      </c>
      <c r="I395" s="1"/>
      <c r="J395" s="1"/>
      <c r="K395" s="1"/>
      <c r="L395" s="1"/>
      <c r="M395" s="1"/>
      <c r="N395" s="4"/>
      <c r="O395" s="4"/>
      <c r="P395" s="4"/>
      <c r="Q395" s="4"/>
    </row>
    <row r="396" spans="1:17" s="5" customFormat="1" ht="18" customHeight="1" x14ac:dyDescent="0.3">
      <c r="A396" s="1"/>
      <c r="B396" s="146" t="s">
        <v>183</v>
      </c>
      <c r="C396" s="146"/>
      <c r="D396" s="171" t="s">
        <v>413</v>
      </c>
      <c r="E396" s="148">
        <v>140</v>
      </c>
      <c r="F396" s="102">
        <f t="shared" si="30"/>
        <v>55.06666666666667</v>
      </c>
      <c r="G396" s="148">
        <v>30</v>
      </c>
      <c r="H396" s="85">
        <v>1652</v>
      </c>
      <c r="I396" s="1"/>
      <c r="J396" s="1"/>
      <c r="K396" s="1"/>
      <c r="L396" s="1"/>
      <c r="M396" s="1"/>
      <c r="N396" s="4"/>
      <c r="O396" s="4"/>
      <c r="P396" s="4"/>
      <c r="Q396" s="4"/>
    </row>
    <row r="397" spans="1:17" ht="21" x14ac:dyDescent="0.4">
      <c r="A397" s="36" t="s">
        <v>184</v>
      </c>
      <c r="B397" s="166"/>
      <c r="C397" s="166"/>
      <c r="D397" s="167"/>
      <c r="E397" s="167"/>
      <c r="F397" s="167"/>
      <c r="G397" s="203" t="s">
        <v>414</v>
      </c>
      <c r="H397" s="203"/>
    </row>
    <row r="398" spans="1:17" s="5" customFormat="1" ht="18" customHeight="1" x14ac:dyDescent="0.3">
      <c r="A398" s="1"/>
      <c r="B398" s="138" t="s">
        <v>403</v>
      </c>
      <c r="C398" s="138"/>
      <c r="D398" s="171" t="s">
        <v>413</v>
      </c>
      <c r="E398" s="150">
        <v>100</v>
      </c>
      <c r="F398" s="151">
        <f t="shared" ref="F398:F425" si="31">H398/G398</f>
        <v>90.625</v>
      </c>
      <c r="G398" s="150">
        <v>32</v>
      </c>
      <c r="H398" s="152">
        <v>2900</v>
      </c>
      <c r="I398" s="1"/>
      <c r="J398" s="1"/>
      <c r="K398" s="1"/>
      <c r="L398" s="1"/>
      <c r="M398" s="1"/>
      <c r="N398" s="4"/>
      <c r="O398" s="4"/>
      <c r="P398" s="4"/>
      <c r="Q398" s="4"/>
    </row>
    <row r="399" spans="1:17" s="5" customFormat="1" ht="18" customHeight="1" x14ac:dyDescent="0.3">
      <c r="A399" s="1"/>
      <c r="B399" s="138" t="s">
        <v>429</v>
      </c>
      <c r="C399" s="138"/>
      <c r="D399" s="171" t="s">
        <v>413</v>
      </c>
      <c r="E399" s="150">
        <v>100</v>
      </c>
      <c r="F399" s="151">
        <f t="shared" si="31"/>
        <v>90.625</v>
      </c>
      <c r="G399" s="150">
        <v>32</v>
      </c>
      <c r="H399" s="152">
        <v>2900</v>
      </c>
      <c r="I399" s="1"/>
      <c r="J399" s="1"/>
      <c r="K399" s="1"/>
      <c r="L399" s="1"/>
      <c r="M399" s="1"/>
      <c r="N399" s="4"/>
      <c r="O399" s="4"/>
      <c r="P399" s="4"/>
      <c r="Q399" s="4"/>
    </row>
    <row r="400" spans="1:17" s="5" customFormat="1" ht="18" customHeight="1" x14ac:dyDescent="0.3">
      <c r="A400" s="1"/>
      <c r="B400" s="138" t="s">
        <v>404</v>
      </c>
      <c r="C400" s="138"/>
      <c r="D400" s="171" t="s">
        <v>413</v>
      </c>
      <c r="E400" s="150">
        <v>100</v>
      </c>
      <c r="F400" s="151">
        <f t="shared" si="31"/>
        <v>90.625</v>
      </c>
      <c r="G400" s="150">
        <v>32</v>
      </c>
      <c r="H400" s="152">
        <v>2900</v>
      </c>
      <c r="I400" s="1"/>
      <c r="J400" s="1"/>
      <c r="K400" s="1"/>
      <c r="L400" s="1"/>
      <c r="M400" s="1"/>
      <c r="N400" s="4"/>
      <c r="O400" s="4"/>
      <c r="P400" s="4"/>
      <c r="Q400" s="4"/>
    </row>
    <row r="401" spans="1:17" s="5" customFormat="1" ht="18" customHeight="1" x14ac:dyDescent="0.3">
      <c r="A401" s="1"/>
      <c r="B401" s="138" t="s">
        <v>430</v>
      </c>
      <c r="C401" s="138"/>
      <c r="D401" s="171" t="s">
        <v>413</v>
      </c>
      <c r="E401" s="150">
        <v>80</v>
      </c>
      <c r="F401" s="151">
        <f t="shared" si="31"/>
        <v>72.333333333333329</v>
      </c>
      <c r="G401" s="150">
        <v>30</v>
      </c>
      <c r="H401" s="152">
        <v>2170</v>
      </c>
      <c r="I401" s="1"/>
      <c r="J401" s="1"/>
      <c r="K401" s="1"/>
      <c r="L401" s="1"/>
      <c r="M401" s="1"/>
      <c r="N401" s="4"/>
      <c r="O401" s="4"/>
      <c r="P401" s="4"/>
      <c r="Q401" s="4"/>
    </row>
    <row r="402" spans="1:17" s="5" customFormat="1" ht="18" customHeight="1" x14ac:dyDescent="0.3">
      <c r="A402" s="1"/>
      <c r="B402" s="138" t="s">
        <v>431</v>
      </c>
      <c r="C402" s="138"/>
      <c r="D402" s="171" t="s">
        <v>413</v>
      </c>
      <c r="E402" s="150">
        <v>80</v>
      </c>
      <c r="F402" s="151">
        <f t="shared" si="31"/>
        <v>68.333333333333329</v>
      </c>
      <c r="G402" s="150">
        <v>30</v>
      </c>
      <c r="H402" s="152">
        <v>2050</v>
      </c>
      <c r="I402" s="1"/>
      <c r="J402" s="1"/>
      <c r="K402" s="1"/>
      <c r="L402" s="1"/>
      <c r="M402" s="1"/>
      <c r="N402" s="4"/>
      <c r="O402" s="4"/>
      <c r="P402" s="4"/>
      <c r="Q402" s="4"/>
    </row>
    <row r="403" spans="1:17" s="5" customFormat="1" ht="18" customHeight="1" x14ac:dyDescent="0.3">
      <c r="A403" s="1"/>
      <c r="B403" s="138" t="s">
        <v>185</v>
      </c>
      <c r="C403" s="138"/>
      <c r="D403" s="171" t="s">
        <v>413</v>
      </c>
      <c r="E403" s="150">
        <v>165</v>
      </c>
      <c r="F403" s="151">
        <f t="shared" si="31"/>
        <v>123</v>
      </c>
      <c r="G403" s="150">
        <v>25</v>
      </c>
      <c r="H403" s="152">
        <v>3075</v>
      </c>
      <c r="I403" s="1"/>
      <c r="J403" s="1"/>
      <c r="K403" s="1"/>
      <c r="L403" s="1"/>
      <c r="M403" s="1"/>
      <c r="N403" s="4"/>
      <c r="O403" s="4"/>
      <c r="P403" s="4"/>
      <c r="Q403" s="4"/>
    </row>
    <row r="404" spans="1:17" s="5" customFormat="1" ht="18" customHeight="1" x14ac:dyDescent="0.3">
      <c r="A404" s="1"/>
      <c r="B404" s="138" t="s">
        <v>186</v>
      </c>
      <c r="C404" s="138"/>
      <c r="D404" s="171" t="s">
        <v>413</v>
      </c>
      <c r="E404" s="150">
        <v>165</v>
      </c>
      <c r="F404" s="151">
        <f t="shared" si="31"/>
        <v>127</v>
      </c>
      <c r="G404" s="150">
        <v>25</v>
      </c>
      <c r="H404" s="152">
        <v>3175</v>
      </c>
      <c r="I404" s="1"/>
      <c r="J404" s="1"/>
      <c r="K404" s="1"/>
      <c r="L404" s="1"/>
      <c r="M404" s="1"/>
      <c r="N404" s="4"/>
      <c r="O404" s="4"/>
      <c r="P404" s="4"/>
      <c r="Q404" s="4"/>
    </row>
    <row r="405" spans="1:17" s="5" customFormat="1" ht="18" customHeight="1" x14ac:dyDescent="0.3">
      <c r="A405" s="1"/>
      <c r="B405" s="138" t="s">
        <v>187</v>
      </c>
      <c r="C405" s="138"/>
      <c r="D405" s="171" t="s">
        <v>413</v>
      </c>
      <c r="E405" s="150">
        <v>165</v>
      </c>
      <c r="F405" s="151">
        <f t="shared" si="31"/>
        <v>130</v>
      </c>
      <c r="G405" s="150">
        <v>25</v>
      </c>
      <c r="H405" s="152">
        <v>3250</v>
      </c>
      <c r="I405" s="1"/>
      <c r="J405" s="1"/>
      <c r="K405" s="1"/>
      <c r="L405" s="1"/>
      <c r="M405" s="1"/>
      <c r="N405" s="4"/>
      <c r="O405" s="4"/>
      <c r="P405" s="4"/>
      <c r="Q405" s="4"/>
    </row>
    <row r="406" spans="1:17" s="5" customFormat="1" ht="18" customHeight="1" x14ac:dyDescent="0.3">
      <c r="A406" s="1"/>
      <c r="B406" s="153" t="s">
        <v>188</v>
      </c>
      <c r="C406" s="153"/>
      <c r="D406" s="171" t="s">
        <v>413</v>
      </c>
      <c r="E406" s="154">
        <v>170</v>
      </c>
      <c r="F406" s="151">
        <f t="shared" si="31"/>
        <v>94.15</v>
      </c>
      <c r="G406" s="154">
        <v>20</v>
      </c>
      <c r="H406" s="85">
        <v>1883</v>
      </c>
      <c r="I406" s="1"/>
      <c r="J406" s="1"/>
      <c r="K406" s="1"/>
      <c r="L406" s="1"/>
      <c r="M406" s="1"/>
      <c r="N406" s="4"/>
      <c r="O406" s="4"/>
      <c r="P406" s="4"/>
      <c r="Q406" s="4"/>
    </row>
    <row r="407" spans="1:17" s="5" customFormat="1" ht="18" customHeight="1" x14ac:dyDescent="0.3">
      <c r="A407" s="1"/>
      <c r="B407" s="146" t="s">
        <v>189</v>
      </c>
      <c r="C407" s="146"/>
      <c r="D407" s="171" t="s">
        <v>413</v>
      </c>
      <c r="E407" s="148">
        <v>100</v>
      </c>
      <c r="F407" s="151">
        <f t="shared" si="31"/>
        <v>47.75</v>
      </c>
      <c r="G407" s="148">
        <v>40</v>
      </c>
      <c r="H407" s="85">
        <v>1910</v>
      </c>
      <c r="I407" s="1"/>
      <c r="J407" s="1"/>
      <c r="K407" s="1"/>
      <c r="L407" s="1"/>
      <c r="M407" s="1"/>
      <c r="N407" s="4"/>
      <c r="O407" s="4"/>
      <c r="P407" s="4"/>
      <c r="Q407" s="4"/>
    </row>
    <row r="408" spans="1:17" s="5" customFormat="1" ht="18" customHeight="1" x14ac:dyDescent="0.3">
      <c r="A408" s="1"/>
      <c r="B408" s="146" t="s">
        <v>190</v>
      </c>
      <c r="C408" s="146"/>
      <c r="D408" s="171" t="s">
        <v>413</v>
      </c>
      <c r="E408" s="148">
        <v>270</v>
      </c>
      <c r="F408" s="151">
        <f t="shared" si="31"/>
        <v>75.5</v>
      </c>
      <c r="G408" s="148">
        <v>20</v>
      </c>
      <c r="H408" s="85">
        <v>1510</v>
      </c>
      <c r="I408" s="1"/>
      <c r="J408" s="1"/>
      <c r="K408" s="1"/>
      <c r="L408" s="1"/>
      <c r="M408" s="1"/>
      <c r="N408" s="4"/>
      <c r="O408" s="4"/>
      <c r="P408" s="4"/>
      <c r="Q408" s="4"/>
    </row>
    <row r="409" spans="1:17" s="5" customFormat="1" ht="18" customHeight="1" x14ac:dyDescent="0.3">
      <c r="A409" s="1"/>
      <c r="B409" s="146" t="s">
        <v>191</v>
      </c>
      <c r="C409" s="146"/>
      <c r="D409" s="171" t="s">
        <v>413</v>
      </c>
      <c r="E409" s="148">
        <v>180</v>
      </c>
      <c r="F409" s="151">
        <f t="shared" si="31"/>
        <v>73.099999999999994</v>
      </c>
      <c r="G409" s="148">
        <v>30</v>
      </c>
      <c r="H409" s="85">
        <v>2193</v>
      </c>
      <c r="I409" s="1"/>
      <c r="J409" s="1"/>
      <c r="K409" s="1"/>
      <c r="L409" s="1"/>
      <c r="M409" s="1"/>
      <c r="N409" s="4"/>
      <c r="O409" s="4"/>
      <c r="P409" s="4"/>
      <c r="Q409" s="4"/>
    </row>
    <row r="410" spans="1:17" s="5" customFormat="1" ht="18" customHeight="1" x14ac:dyDescent="0.3">
      <c r="A410" s="1"/>
      <c r="B410" s="146" t="s">
        <v>192</v>
      </c>
      <c r="C410" s="146"/>
      <c r="D410" s="171" t="s">
        <v>413</v>
      </c>
      <c r="E410" s="148">
        <v>180</v>
      </c>
      <c r="F410" s="151">
        <f t="shared" si="31"/>
        <v>73.099999999999994</v>
      </c>
      <c r="G410" s="148">
        <v>30</v>
      </c>
      <c r="H410" s="85">
        <v>2193</v>
      </c>
      <c r="I410" s="1"/>
      <c r="J410" s="1"/>
      <c r="K410" s="1"/>
      <c r="L410" s="1"/>
      <c r="M410" s="1"/>
      <c r="N410" s="4"/>
      <c r="O410" s="4"/>
      <c r="P410" s="4"/>
      <c r="Q410" s="4"/>
    </row>
    <row r="411" spans="1:17" s="5" customFormat="1" ht="18" customHeight="1" x14ac:dyDescent="0.3">
      <c r="A411" s="1"/>
      <c r="B411" s="146" t="s">
        <v>193</v>
      </c>
      <c r="C411" s="146"/>
      <c r="D411" s="171" t="s">
        <v>413</v>
      </c>
      <c r="E411" s="148">
        <v>180</v>
      </c>
      <c r="F411" s="151">
        <f t="shared" si="31"/>
        <v>73.099999999999994</v>
      </c>
      <c r="G411" s="148">
        <v>30</v>
      </c>
      <c r="H411" s="85">
        <v>2193</v>
      </c>
      <c r="I411" s="1"/>
      <c r="J411" s="1"/>
      <c r="K411" s="1"/>
      <c r="L411" s="1"/>
      <c r="M411" s="1"/>
      <c r="N411" s="4"/>
      <c r="O411" s="4"/>
      <c r="P411" s="4"/>
      <c r="Q411" s="4"/>
    </row>
    <row r="412" spans="1:17" s="5" customFormat="1" ht="18" customHeight="1" x14ac:dyDescent="0.3">
      <c r="A412" s="1"/>
      <c r="B412" s="146" t="s">
        <v>194</v>
      </c>
      <c r="C412" s="146"/>
      <c r="D412" s="171" t="s">
        <v>413</v>
      </c>
      <c r="E412" s="148">
        <v>270</v>
      </c>
      <c r="F412" s="151">
        <f t="shared" si="31"/>
        <v>96.55</v>
      </c>
      <c r="G412" s="148">
        <v>20</v>
      </c>
      <c r="H412" s="85">
        <v>1931</v>
      </c>
      <c r="I412" s="1"/>
      <c r="J412" s="1"/>
      <c r="K412" s="1"/>
      <c r="L412" s="1"/>
      <c r="M412" s="1"/>
      <c r="N412" s="4"/>
      <c r="O412" s="4"/>
      <c r="P412" s="4"/>
      <c r="Q412" s="4"/>
    </row>
    <row r="413" spans="1:17" s="5" customFormat="1" ht="18" customHeight="1" x14ac:dyDescent="0.3">
      <c r="A413" s="1"/>
      <c r="B413" s="146" t="s">
        <v>195</v>
      </c>
      <c r="C413" s="146"/>
      <c r="D413" s="171" t="s">
        <v>413</v>
      </c>
      <c r="E413" s="148">
        <v>100</v>
      </c>
      <c r="F413" s="151">
        <f t="shared" si="31"/>
        <v>43.475000000000001</v>
      </c>
      <c r="G413" s="148">
        <v>40</v>
      </c>
      <c r="H413" s="85">
        <v>1739</v>
      </c>
      <c r="I413" s="1"/>
      <c r="J413" s="1"/>
      <c r="K413" s="1"/>
      <c r="L413" s="1"/>
      <c r="M413" s="1"/>
      <c r="N413" s="4"/>
      <c r="O413" s="4"/>
      <c r="P413" s="4"/>
      <c r="Q413" s="4"/>
    </row>
    <row r="414" spans="1:17" s="5" customFormat="1" ht="18" customHeight="1" x14ac:dyDescent="0.3">
      <c r="A414" s="1"/>
      <c r="B414" s="146" t="s">
        <v>196</v>
      </c>
      <c r="C414" s="146"/>
      <c r="D414" s="171" t="s">
        <v>413</v>
      </c>
      <c r="E414" s="148">
        <v>100</v>
      </c>
      <c r="F414" s="151">
        <f t="shared" si="31"/>
        <v>35.575000000000003</v>
      </c>
      <c r="G414" s="148">
        <v>40</v>
      </c>
      <c r="H414" s="85">
        <v>1423</v>
      </c>
      <c r="I414" s="1"/>
      <c r="J414" s="1"/>
      <c r="K414" s="1"/>
      <c r="L414" s="1"/>
      <c r="M414" s="1"/>
      <c r="N414" s="4"/>
      <c r="O414" s="4"/>
      <c r="P414" s="4"/>
      <c r="Q414" s="4"/>
    </row>
    <row r="415" spans="1:17" s="5" customFormat="1" ht="18" customHeight="1" x14ac:dyDescent="0.3">
      <c r="A415" s="1"/>
      <c r="B415" s="146" t="s">
        <v>197</v>
      </c>
      <c r="C415" s="146"/>
      <c r="D415" s="171" t="s">
        <v>413</v>
      </c>
      <c r="E415" s="148">
        <v>100</v>
      </c>
      <c r="F415" s="151">
        <f t="shared" si="31"/>
        <v>35.575000000000003</v>
      </c>
      <c r="G415" s="148">
        <v>40</v>
      </c>
      <c r="H415" s="85">
        <v>1423</v>
      </c>
      <c r="I415" s="1"/>
      <c r="J415" s="1"/>
      <c r="K415" s="1"/>
      <c r="L415" s="1"/>
      <c r="M415" s="1"/>
      <c r="N415" s="4"/>
      <c r="O415" s="4"/>
      <c r="P415" s="4"/>
      <c r="Q415" s="4"/>
    </row>
    <row r="416" spans="1:17" s="5" customFormat="1" ht="18" customHeight="1" x14ac:dyDescent="0.3">
      <c r="A416" s="1"/>
      <c r="B416" s="146" t="s">
        <v>198</v>
      </c>
      <c r="C416" s="146"/>
      <c r="D416" s="171" t="s">
        <v>413</v>
      </c>
      <c r="E416" s="148">
        <v>200</v>
      </c>
      <c r="F416" s="151">
        <f t="shared" si="31"/>
        <v>66.779299560617375</v>
      </c>
      <c r="G416" s="148">
        <v>25</v>
      </c>
      <c r="H416" s="85">
        <v>1669.4824890154343</v>
      </c>
      <c r="I416" s="1"/>
      <c r="J416" s="1"/>
      <c r="K416" s="1"/>
      <c r="L416" s="1"/>
      <c r="M416" s="1"/>
      <c r="N416" s="4"/>
      <c r="O416" s="4"/>
      <c r="P416" s="4"/>
      <c r="Q416" s="4"/>
    </row>
    <row r="417" spans="1:17" s="5" customFormat="1" ht="18" customHeight="1" x14ac:dyDescent="0.3">
      <c r="A417" s="1"/>
      <c r="B417" s="146" t="s">
        <v>199</v>
      </c>
      <c r="C417" s="146"/>
      <c r="D417" s="171" t="s">
        <v>413</v>
      </c>
      <c r="E417" s="148">
        <v>200</v>
      </c>
      <c r="F417" s="151">
        <f t="shared" si="31"/>
        <v>53.362453986794705</v>
      </c>
      <c r="G417" s="148">
        <v>25</v>
      </c>
      <c r="H417" s="85">
        <v>1334.0613496698677</v>
      </c>
      <c r="I417" s="1"/>
      <c r="J417" s="1"/>
      <c r="K417" s="1"/>
      <c r="L417" s="1"/>
      <c r="M417" s="1"/>
      <c r="N417" s="4"/>
      <c r="O417" s="4"/>
      <c r="P417" s="4"/>
      <c r="Q417" s="4"/>
    </row>
    <row r="418" spans="1:17" s="5" customFormat="1" ht="18" customHeight="1" x14ac:dyDescent="0.3">
      <c r="A418" s="1"/>
      <c r="B418" s="146" t="s">
        <v>200</v>
      </c>
      <c r="C418" s="146"/>
      <c r="D418" s="171" t="s">
        <v>413</v>
      </c>
      <c r="E418" s="148">
        <v>170</v>
      </c>
      <c r="F418" s="151">
        <f t="shared" si="31"/>
        <v>63.1</v>
      </c>
      <c r="G418" s="148">
        <v>30</v>
      </c>
      <c r="H418" s="85">
        <v>1893</v>
      </c>
      <c r="I418" s="1"/>
      <c r="J418" s="1"/>
      <c r="K418" s="1"/>
      <c r="L418" s="1"/>
      <c r="M418" s="1"/>
      <c r="N418" s="4"/>
      <c r="O418" s="4"/>
      <c r="P418" s="4"/>
      <c r="Q418" s="4"/>
    </row>
    <row r="419" spans="1:17" s="5" customFormat="1" ht="18" customHeight="1" x14ac:dyDescent="0.3">
      <c r="A419" s="1"/>
      <c r="B419" s="146" t="s">
        <v>201</v>
      </c>
      <c r="C419" s="146"/>
      <c r="D419" s="171" t="s">
        <v>413</v>
      </c>
      <c r="E419" s="148">
        <v>140</v>
      </c>
      <c r="F419" s="151">
        <f t="shared" si="31"/>
        <v>50.313170901835065</v>
      </c>
      <c r="G419" s="148">
        <v>40</v>
      </c>
      <c r="H419" s="85">
        <v>2012.5268360734026</v>
      </c>
      <c r="I419" s="1"/>
      <c r="J419" s="1"/>
      <c r="K419" s="1"/>
      <c r="L419" s="1"/>
      <c r="M419" s="1"/>
      <c r="N419" s="4"/>
      <c r="O419" s="4"/>
      <c r="P419" s="4"/>
      <c r="Q419" s="4"/>
    </row>
    <row r="420" spans="1:17" s="5" customFormat="1" ht="18" customHeight="1" x14ac:dyDescent="0.3">
      <c r="A420" s="1"/>
      <c r="B420" s="146" t="s">
        <v>202</v>
      </c>
      <c r="C420" s="146"/>
      <c r="D420" s="171" t="s">
        <v>413</v>
      </c>
      <c r="E420" s="148">
        <v>240</v>
      </c>
      <c r="F420" s="151">
        <f t="shared" si="31"/>
        <v>90.4</v>
      </c>
      <c r="G420" s="148">
        <v>20</v>
      </c>
      <c r="H420" s="85">
        <v>1808</v>
      </c>
      <c r="I420" s="1"/>
      <c r="J420" s="1"/>
      <c r="K420" s="1"/>
      <c r="L420" s="1"/>
      <c r="M420" s="1"/>
      <c r="N420" s="4"/>
      <c r="O420" s="4"/>
      <c r="P420" s="4"/>
      <c r="Q420" s="4"/>
    </row>
    <row r="421" spans="1:17" s="5" customFormat="1" ht="18" customHeight="1" x14ac:dyDescent="0.3">
      <c r="A421" s="1"/>
      <c r="B421" s="146" t="s">
        <v>203</v>
      </c>
      <c r="C421" s="146"/>
      <c r="D421" s="171" t="s">
        <v>413</v>
      </c>
      <c r="E421" s="148">
        <v>200</v>
      </c>
      <c r="F421" s="151">
        <f t="shared" si="31"/>
        <v>74.25</v>
      </c>
      <c r="G421" s="148">
        <v>20</v>
      </c>
      <c r="H421" s="85">
        <v>1485</v>
      </c>
      <c r="I421" s="1"/>
      <c r="J421" s="1"/>
      <c r="K421" s="1"/>
      <c r="L421" s="1"/>
      <c r="M421" s="1"/>
      <c r="N421" s="4"/>
      <c r="O421" s="4"/>
      <c r="P421" s="4"/>
      <c r="Q421" s="4"/>
    </row>
    <row r="422" spans="1:17" s="5" customFormat="1" ht="18" customHeight="1" x14ac:dyDescent="0.3">
      <c r="A422" s="1"/>
      <c r="B422" s="146" t="s">
        <v>204</v>
      </c>
      <c r="C422" s="146"/>
      <c r="D422" s="171" t="s">
        <v>413</v>
      </c>
      <c r="E422" s="148">
        <v>280</v>
      </c>
      <c r="F422" s="151">
        <f t="shared" si="31"/>
        <v>92.75</v>
      </c>
      <c r="G422" s="148">
        <v>20</v>
      </c>
      <c r="H422" s="85">
        <v>1855</v>
      </c>
      <c r="I422" s="1"/>
      <c r="J422" s="1"/>
      <c r="K422" s="1"/>
      <c r="L422" s="1"/>
      <c r="M422" s="1"/>
      <c r="N422" s="4"/>
      <c r="O422" s="4"/>
      <c r="P422" s="4"/>
      <c r="Q422" s="4"/>
    </row>
    <row r="423" spans="1:17" s="5" customFormat="1" ht="18" customHeight="1" x14ac:dyDescent="0.3">
      <c r="A423" s="1"/>
      <c r="B423" s="146" t="s">
        <v>205</v>
      </c>
      <c r="C423" s="146"/>
      <c r="D423" s="171" t="s">
        <v>413</v>
      </c>
      <c r="E423" s="148">
        <v>130</v>
      </c>
      <c r="F423" s="151">
        <f t="shared" si="31"/>
        <v>55.1</v>
      </c>
      <c r="G423" s="148">
        <v>40</v>
      </c>
      <c r="H423" s="85">
        <v>2204</v>
      </c>
      <c r="I423" s="1"/>
      <c r="J423" s="1"/>
      <c r="K423" s="1"/>
      <c r="L423" s="1"/>
      <c r="M423" s="1"/>
      <c r="N423" s="4"/>
      <c r="O423" s="4"/>
      <c r="P423" s="4"/>
      <c r="Q423" s="4"/>
    </row>
    <row r="424" spans="1:17" s="5" customFormat="1" ht="18" customHeight="1" x14ac:dyDescent="0.3">
      <c r="A424" s="1"/>
      <c r="B424" s="146" t="s">
        <v>206</v>
      </c>
      <c r="C424" s="146"/>
      <c r="D424" s="171" t="s">
        <v>413</v>
      </c>
      <c r="E424" s="148">
        <v>200</v>
      </c>
      <c r="F424" s="151">
        <f t="shared" si="31"/>
        <v>85.989782995863465</v>
      </c>
      <c r="G424" s="148">
        <v>25</v>
      </c>
      <c r="H424" s="85">
        <v>2149.7445748965865</v>
      </c>
      <c r="I424" s="1"/>
      <c r="J424" s="1"/>
      <c r="K424" s="1"/>
      <c r="L424" s="1"/>
      <c r="M424" s="1"/>
      <c r="N424" s="4"/>
      <c r="O424" s="4"/>
      <c r="P424" s="4"/>
      <c r="Q424" s="4"/>
    </row>
    <row r="425" spans="1:17" s="3" customFormat="1" ht="18" customHeight="1" x14ac:dyDescent="0.3">
      <c r="A425" s="1"/>
      <c r="B425" s="143" t="s">
        <v>207</v>
      </c>
      <c r="C425" s="143"/>
      <c r="D425" s="171" t="s">
        <v>413</v>
      </c>
      <c r="E425" s="145">
        <v>180</v>
      </c>
      <c r="F425" s="155">
        <f t="shared" si="31"/>
        <v>70.5</v>
      </c>
      <c r="G425" s="145">
        <v>20</v>
      </c>
      <c r="H425" s="84">
        <v>1410</v>
      </c>
      <c r="I425" s="1"/>
      <c r="J425" s="1"/>
      <c r="K425" s="1"/>
      <c r="L425" s="1"/>
      <c r="M425" s="1"/>
      <c r="N425" s="2"/>
      <c r="O425" s="2"/>
      <c r="P425" s="2"/>
      <c r="Q425" s="2"/>
    </row>
    <row r="426" spans="1:17" ht="21" x14ac:dyDescent="0.4">
      <c r="A426" s="36" t="s">
        <v>208</v>
      </c>
      <c r="B426" s="166"/>
      <c r="C426" s="166"/>
      <c r="D426" s="167"/>
      <c r="E426" s="167"/>
      <c r="F426" s="167"/>
      <c r="G426" s="203" t="s">
        <v>414</v>
      </c>
      <c r="H426" s="203"/>
    </row>
    <row r="427" spans="1:17" s="3" customFormat="1" ht="18" customHeight="1" x14ac:dyDescent="0.3">
      <c r="A427" s="1"/>
      <c r="B427" s="143" t="s">
        <v>209</v>
      </c>
      <c r="C427" s="143"/>
      <c r="D427" s="171" t="s">
        <v>413</v>
      </c>
      <c r="E427" s="145">
        <v>100</v>
      </c>
      <c r="F427" s="155">
        <f t="shared" ref="F427:F431" si="32">H427/G427</f>
        <v>45.260889990442287</v>
      </c>
      <c r="G427" s="145">
        <v>40</v>
      </c>
      <c r="H427" s="84">
        <v>1810.4355996176914</v>
      </c>
      <c r="I427" s="1"/>
      <c r="J427" s="1"/>
      <c r="K427" s="1"/>
      <c r="L427" s="1"/>
      <c r="M427" s="1"/>
      <c r="N427" s="2"/>
      <c r="O427" s="2"/>
      <c r="P427" s="2"/>
      <c r="Q427" s="2"/>
    </row>
    <row r="428" spans="1:17" s="3" customFormat="1" ht="18" customHeight="1" x14ac:dyDescent="0.3">
      <c r="A428" s="1"/>
      <c r="B428" s="143" t="s">
        <v>210</v>
      </c>
      <c r="C428" s="143"/>
      <c r="D428" s="171" t="s">
        <v>413</v>
      </c>
      <c r="E428" s="145">
        <v>100</v>
      </c>
      <c r="F428" s="155">
        <f t="shared" si="32"/>
        <v>46.038457177107112</v>
      </c>
      <c r="G428" s="145">
        <v>40</v>
      </c>
      <c r="H428" s="84">
        <v>1841.5382870842845</v>
      </c>
      <c r="I428" s="1"/>
      <c r="J428" s="1"/>
      <c r="K428" s="1"/>
      <c r="L428" s="1"/>
      <c r="M428" s="1"/>
      <c r="N428" s="2"/>
      <c r="O428" s="2"/>
      <c r="P428" s="2"/>
      <c r="Q428" s="2"/>
    </row>
    <row r="429" spans="1:17" s="3" customFormat="1" ht="18" customHeight="1" x14ac:dyDescent="0.3">
      <c r="A429" s="1"/>
      <c r="B429" s="143" t="s">
        <v>211</v>
      </c>
      <c r="C429" s="143"/>
      <c r="D429" s="171" t="s">
        <v>413</v>
      </c>
      <c r="E429" s="145">
        <v>100</v>
      </c>
      <c r="F429" s="155">
        <f t="shared" si="32"/>
        <v>46.038457177107134</v>
      </c>
      <c r="G429" s="145">
        <v>40</v>
      </c>
      <c r="H429" s="84">
        <v>1841.5382870842855</v>
      </c>
      <c r="I429" s="1"/>
      <c r="J429" s="1"/>
      <c r="K429" s="1"/>
      <c r="L429" s="1"/>
      <c r="M429" s="1"/>
      <c r="N429" s="2"/>
      <c r="O429" s="2"/>
      <c r="P429" s="2"/>
      <c r="Q429" s="2"/>
    </row>
    <row r="430" spans="1:17" s="3" customFormat="1" ht="18" customHeight="1" x14ac:dyDescent="0.3">
      <c r="A430" s="1"/>
      <c r="B430" s="143" t="s">
        <v>212</v>
      </c>
      <c r="C430" s="143"/>
      <c r="D430" s="171" t="s">
        <v>413</v>
      </c>
      <c r="E430" s="145">
        <v>140</v>
      </c>
      <c r="F430" s="155">
        <f t="shared" si="32"/>
        <v>46.023391812865498</v>
      </c>
      <c r="G430" s="145">
        <v>40</v>
      </c>
      <c r="H430" s="84">
        <v>1840.9356725146199</v>
      </c>
      <c r="I430" s="1"/>
      <c r="J430" s="1"/>
      <c r="K430" s="1"/>
      <c r="L430" s="1"/>
      <c r="M430" s="1"/>
      <c r="N430" s="2"/>
      <c r="O430" s="2"/>
      <c r="P430" s="2"/>
      <c r="Q430" s="2"/>
    </row>
    <row r="431" spans="1:17" s="3" customFormat="1" ht="18" customHeight="1" x14ac:dyDescent="0.3">
      <c r="A431" s="1"/>
      <c r="B431" s="143" t="s">
        <v>213</v>
      </c>
      <c r="C431" s="143"/>
      <c r="D431" s="171" t="s">
        <v>413</v>
      </c>
      <c r="E431" s="145">
        <v>140</v>
      </c>
      <c r="F431" s="155">
        <f t="shared" si="32"/>
        <v>46.038457177107134</v>
      </c>
      <c r="G431" s="145">
        <v>40</v>
      </c>
      <c r="H431" s="84">
        <v>1841.5382870842855</v>
      </c>
      <c r="I431" s="1"/>
      <c r="J431" s="1"/>
      <c r="K431" s="1"/>
      <c r="L431" s="1"/>
      <c r="M431" s="1"/>
      <c r="N431" s="2"/>
      <c r="O431" s="2"/>
      <c r="P431" s="2"/>
      <c r="Q431" s="2"/>
    </row>
    <row r="432" spans="1:17" ht="21" x14ac:dyDescent="0.4">
      <c r="A432" s="36" t="s">
        <v>214</v>
      </c>
      <c r="B432" s="166"/>
      <c r="C432" s="166"/>
      <c r="D432" s="167"/>
      <c r="E432" s="167"/>
      <c r="F432" s="167"/>
      <c r="G432" s="203" t="s">
        <v>414</v>
      </c>
      <c r="H432" s="203"/>
    </row>
    <row r="433" spans="1:17" s="3" customFormat="1" ht="19.8" customHeight="1" x14ac:dyDescent="0.3">
      <c r="A433" s="1"/>
      <c r="B433" s="144" t="s">
        <v>223</v>
      </c>
      <c r="C433" s="144"/>
      <c r="D433" s="177" t="s">
        <v>413</v>
      </c>
      <c r="E433" s="145">
        <v>150</v>
      </c>
      <c r="F433" s="155">
        <f>H433/G433</f>
        <v>42.916666666666664</v>
      </c>
      <c r="G433" s="145">
        <v>40</v>
      </c>
      <c r="H433" s="84">
        <v>1716.6666666666665</v>
      </c>
      <c r="I433" s="6"/>
      <c r="J433" s="1"/>
      <c r="K433" s="1"/>
      <c r="L433" s="1"/>
      <c r="M433" s="1"/>
      <c r="N433" s="2"/>
      <c r="O433" s="2"/>
      <c r="P433" s="2"/>
      <c r="Q433" s="2"/>
    </row>
    <row r="434" spans="1:17" s="5" customFormat="1" ht="19.8" customHeight="1" x14ac:dyDescent="0.3">
      <c r="A434" s="1"/>
      <c r="B434" s="147" t="s">
        <v>224</v>
      </c>
      <c r="C434" s="147"/>
      <c r="D434" s="177" t="s">
        <v>413</v>
      </c>
      <c r="E434" s="148">
        <v>170</v>
      </c>
      <c r="F434" s="151">
        <f>H434/G434</f>
        <v>52.972222222222214</v>
      </c>
      <c r="G434" s="148">
        <v>40</v>
      </c>
      <c r="H434" s="85">
        <v>2118.8888888888887</v>
      </c>
      <c r="I434" s="6"/>
      <c r="J434" s="1"/>
      <c r="K434" s="1"/>
      <c r="L434" s="1"/>
      <c r="M434" s="1"/>
      <c r="N434" s="4"/>
      <c r="O434" s="4"/>
      <c r="P434" s="4"/>
      <c r="Q434" s="4"/>
    </row>
    <row r="435" spans="1:17" s="5" customFormat="1" ht="19.8" customHeight="1" x14ac:dyDescent="0.3">
      <c r="A435" s="1"/>
      <c r="B435" s="147" t="s">
        <v>225</v>
      </c>
      <c r="C435" s="147"/>
      <c r="D435" s="177" t="s">
        <v>413</v>
      </c>
      <c r="E435" s="148">
        <v>140</v>
      </c>
      <c r="F435" s="151">
        <f>H435/G435</f>
        <v>43.638888888888886</v>
      </c>
      <c r="G435" s="148">
        <v>40</v>
      </c>
      <c r="H435" s="85">
        <v>1745.5555555555554</v>
      </c>
      <c r="I435" s="6"/>
      <c r="J435" s="1"/>
      <c r="K435" s="1"/>
      <c r="L435" s="1"/>
      <c r="M435" s="1"/>
      <c r="N435" s="4"/>
      <c r="O435" s="4"/>
      <c r="P435" s="4"/>
      <c r="Q435" s="4"/>
    </row>
    <row r="436" spans="1:17" s="5" customFormat="1" ht="19.8" customHeight="1" x14ac:dyDescent="0.3">
      <c r="A436" s="1"/>
      <c r="B436" s="147" t="s">
        <v>226</v>
      </c>
      <c r="C436" s="147"/>
      <c r="D436" s="177" t="s">
        <v>413</v>
      </c>
      <c r="E436" s="148">
        <v>140</v>
      </c>
      <c r="F436" s="151">
        <f>H436/G436</f>
        <v>51.361111111111107</v>
      </c>
      <c r="G436" s="148">
        <v>40</v>
      </c>
      <c r="H436" s="85">
        <v>2054.4444444444443</v>
      </c>
      <c r="I436" s="6"/>
      <c r="J436" s="1"/>
      <c r="K436" s="1"/>
      <c r="L436" s="1"/>
      <c r="M436" s="1"/>
      <c r="N436" s="4"/>
      <c r="O436" s="4"/>
      <c r="P436" s="4"/>
      <c r="Q436" s="4"/>
    </row>
    <row r="437" spans="1:17" s="5" customFormat="1" ht="19.8" customHeight="1" x14ac:dyDescent="0.3">
      <c r="A437" s="1"/>
      <c r="B437" s="147" t="s">
        <v>227</v>
      </c>
      <c r="C437" s="147"/>
      <c r="D437" s="177" t="s">
        <v>413</v>
      </c>
      <c r="E437" s="148">
        <v>180</v>
      </c>
      <c r="F437" s="151">
        <f>H437/G437</f>
        <v>47.472222222222221</v>
      </c>
      <c r="G437" s="148">
        <v>40</v>
      </c>
      <c r="H437" s="85">
        <v>1898.8888888888889</v>
      </c>
      <c r="I437" s="6"/>
      <c r="J437" s="1"/>
      <c r="K437" s="1"/>
      <c r="L437" s="1"/>
      <c r="M437" s="1"/>
      <c r="N437" s="4"/>
      <c r="O437" s="4"/>
      <c r="P437" s="4"/>
      <c r="Q437" s="4"/>
    </row>
    <row r="438" spans="1:17" ht="15" thickBot="1" x14ac:dyDescent="0.35">
      <c r="B438" s="1"/>
      <c r="C438" s="1"/>
      <c r="D438" s="11"/>
      <c r="E438" s="11"/>
      <c r="F438" s="11"/>
      <c r="G438" s="11"/>
      <c r="H438" s="11"/>
    </row>
    <row r="439" spans="1:17" x14ac:dyDescent="0.3">
      <c r="A439" s="67" t="s">
        <v>215</v>
      </c>
      <c r="B439" s="68"/>
      <c r="C439" s="181"/>
      <c r="D439" s="175"/>
      <c r="E439" s="37"/>
      <c r="F439" s="38"/>
      <c r="G439" s="39"/>
      <c r="H439" s="40"/>
      <c r="I439" s="39"/>
    </row>
    <row r="440" spans="1:17" x14ac:dyDescent="0.3">
      <c r="A440" s="69" t="s">
        <v>216</v>
      </c>
      <c r="B440" s="70"/>
      <c r="C440" s="181"/>
      <c r="D440" s="175"/>
      <c r="E440" s="41"/>
      <c r="F440" s="42"/>
      <c r="G440" s="43"/>
      <c r="H440" s="44"/>
      <c r="I440" s="39"/>
    </row>
    <row r="441" spans="1:17" x14ac:dyDescent="0.3">
      <c r="A441" s="71" t="s">
        <v>217</v>
      </c>
      <c r="B441" s="72"/>
      <c r="C441" s="45"/>
      <c r="D441" s="176"/>
      <c r="E441" s="46"/>
      <c r="F441" s="45"/>
      <c r="G441" s="45"/>
      <c r="H441" s="45"/>
      <c r="I441" s="45"/>
    </row>
    <row r="442" spans="1:17" x14ac:dyDescent="0.3">
      <c r="A442" s="71" t="s">
        <v>218</v>
      </c>
      <c r="B442" s="72"/>
      <c r="C442" s="45"/>
      <c r="D442" s="176"/>
      <c r="E442" s="46"/>
      <c r="F442" s="45"/>
      <c r="G442" s="45"/>
      <c r="H442" s="45"/>
      <c r="I442" s="45"/>
    </row>
    <row r="443" spans="1:17" x14ac:dyDescent="0.3">
      <c r="A443" s="71" t="s">
        <v>219</v>
      </c>
      <c r="B443" s="72"/>
      <c r="C443" s="45"/>
      <c r="D443" s="176"/>
      <c r="E443" s="46"/>
      <c r="F443" s="45"/>
      <c r="G443" s="45"/>
      <c r="H443" s="45"/>
      <c r="I443" s="45"/>
    </row>
    <row r="444" spans="1:17" x14ac:dyDescent="0.3">
      <c r="A444" s="71" t="s">
        <v>220</v>
      </c>
      <c r="B444" s="72"/>
      <c r="C444" s="45"/>
      <c r="D444" s="176"/>
      <c r="E444" s="46"/>
      <c r="F444" s="45"/>
      <c r="G444" s="45"/>
      <c r="H444" s="45"/>
      <c r="I444" s="45"/>
    </row>
    <row r="445" spans="1:17" x14ac:dyDescent="0.3">
      <c r="A445" s="71" t="s">
        <v>221</v>
      </c>
      <c r="B445" s="72"/>
      <c r="C445" s="45"/>
      <c r="D445" s="176"/>
      <c r="E445" s="45"/>
      <c r="F445" s="45"/>
      <c r="G445" s="45"/>
      <c r="H445" s="45"/>
      <c r="I445" s="45"/>
    </row>
    <row r="446" spans="1:17" ht="15" thickBot="1" x14ac:dyDescent="0.35">
      <c r="A446" s="73" t="s">
        <v>222</v>
      </c>
      <c r="B446" s="74"/>
      <c r="C446" s="45"/>
      <c r="D446" s="176"/>
      <c r="E446" s="46"/>
      <c r="F446" s="45"/>
      <c r="G446" s="45"/>
      <c r="H446" s="45"/>
      <c r="I446" s="45"/>
    </row>
    <row r="447" spans="1:17" x14ac:dyDescent="0.3">
      <c r="B447" s="1"/>
      <c r="C447" s="1"/>
      <c r="D447" s="11"/>
      <c r="E447" s="11"/>
      <c r="F447" s="11"/>
      <c r="G447" s="11"/>
      <c r="H447" s="11"/>
    </row>
    <row r="448" spans="1:17" x14ac:dyDescent="0.3">
      <c r="B448" s="6"/>
      <c r="D448" s="66"/>
      <c r="E448" s="66"/>
      <c r="F448" s="66"/>
      <c r="G448" s="66"/>
      <c r="H448" s="66"/>
    </row>
    <row r="449" spans="2:8" x14ac:dyDescent="0.3">
      <c r="B449" s="6"/>
      <c r="D449" s="66"/>
      <c r="E449" s="66"/>
      <c r="F449" s="66"/>
      <c r="G449" s="66"/>
      <c r="H449" s="66"/>
    </row>
    <row r="450" spans="2:8" x14ac:dyDescent="0.3">
      <c r="B450" s="6"/>
      <c r="D450" s="66"/>
      <c r="E450" s="66"/>
      <c r="F450" s="66"/>
      <c r="G450" s="66"/>
      <c r="H450" s="66"/>
    </row>
    <row r="451" spans="2:8" x14ac:dyDescent="0.3">
      <c r="B451" s="6"/>
      <c r="D451" s="66"/>
      <c r="E451" s="66"/>
      <c r="F451" s="66"/>
      <c r="G451" s="66"/>
      <c r="H451" s="66"/>
    </row>
    <row r="452" spans="2:8" x14ac:dyDescent="0.3">
      <c r="B452" s="6"/>
      <c r="D452" s="66"/>
      <c r="E452" s="66"/>
      <c r="F452" s="66"/>
      <c r="G452" s="66"/>
      <c r="H452" s="66"/>
    </row>
    <row r="453" spans="2:8" x14ac:dyDescent="0.3">
      <c r="B453" s="6"/>
      <c r="D453" s="66"/>
      <c r="E453" s="66"/>
      <c r="F453" s="66"/>
      <c r="G453" s="66"/>
      <c r="H453" s="66"/>
    </row>
    <row r="454" spans="2:8" x14ac:dyDescent="0.3">
      <c r="B454" s="6"/>
      <c r="D454" s="66"/>
      <c r="E454" s="66"/>
      <c r="F454" s="66"/>
      <c r="G454" s="66"/>
      <c r="H454" s="66"/>
    </row>
    <row r="455" spans="2:8" x14ac:dyDescent="0.3">
      <c r="B455" s="6"/>
      <c r="D455" s="66"/>
      <c r="E455" s="66"/>
      <c r="F455" s="66"/>
      <c r="G455" s="66"/>
      <c r="H455" s="66"/>
    </row>
    <row r="456" spans="2:8" x14ac:dyDescent="0.3">
      <c r="B456" s="6"/>
      <c r="D456" s="66"/>
      <c r="E456" s="66"/>
      <c r="F456" s="66"/>
      <c r="G456" s="66"/>
      <c r="H456" s="66"/>
    </row>
    <row r="457" spans="2:8" x14ac:dyDescent="0.3">
      <c r="B457" s="6"/>
      <c r="D457" s="66"/>
      <c r="E457" s="66"/>
      <c r="F457" s="66"/>
      <c r="G457" s="66"/>
      <c r="H457" s="66"/>
    </row>
    <row r="458" spans="2:8" x14ac:dyDescent="0.3">
      <c r="B458" s="6"/>
      <c r="D458" s="66"/>
      <c r="E458" s="66"/>
      <c r="F458" s="66"/>
      <c r="G458" s="66"/>
      <c r="H458" s="66"/>
    </row>
    <row r="459" spans="2:8" x14ac:dyDescent="0.3">
      <c r="B459" s="6"/>
      <c r="D459" s="66"/>
      <c r="E459" s="66"/>
      <c r="F459" s="66"/>
      <c r="G459" s="66"/>
      <c r="H459" s="66"/>
    </row>
    <row r="460" spans="2:8" x14ac:dyDescent="0.3">
      <c r="B460" s="6"/>
      <c r="D460" s="66"/>
      <c r="E460" s="66"/>
      <c r="F460" s="66"/>
      <c r="G460" s="66"/>
      <c r="H460" s="66"/>
    </row>
    <row r="461" spans="2:8" x14ac:dyDescent="0.3">
      <c r="B461" s="6"/>
      <c r="D461" s="66"/>
      <c r="E461" s="66"/>
      <c r="F461" s="66"/>
      <c r="G461" s="66"/>
      <c r="H461" s="66"/>
    </row>
    <row r="462" spans="2:8" x14ac:dyDescent="0.3">
      <c r="B462" s="6"/>
      <c r="D462" s="66"/>
      <c r="E462" s="66"/>
      <c r="F462" s="66"/>
      <c r="G462" s="66"/>
      <c r="H462" s="66"/>
    </row>
    <row r="463" spans="2:8" x14ac:dyDescent="0.3">
      <c r="B463" s="6"/>
      <c r="D463" s="66"/>
      <c r="E463" s="66"/>
      <c r="F463" s="66"/>
      <c r="G463" s="66"/>
      <c r="H463" s="66"/>
    </row>
    <row r="464" spans="2:8" x14ac:dyDescent="0.3">
      <c r="B464" s="6"/>
      <c r="D464" s="66"/>
      <c r="E464" s="66"/>
      <c r="F464" s="66"/>
      <c r="G464" s="66"/>
      <c r="H464" s="66"/>
    </row>
    <row r="465" spans="2:8" x14ac:dyDescent="0.3">
      <c r="B465" s="6"/>
      <c r="D465" s="66"/>
      <c r="E465" s="66"/>
      <c r="F465" s="66"/>
      <c r="G465" s="66"/>
      <c r="H465" s="66"/>
    </row>
    <row r="466" spans="2:8" x14ac:dyDescent="0.3">
      <c r="B466" s="6"/>
      <c r="D466" s="66"/>
      <c r="E466" s="66"/>
      <c r="F466" s="66"/>
      <c r="G466" s="66"/>
      <c r="H466" s="66"/>
    </row>
  </sheetData>
  <mergeCells count="40">
    <mergeCell ref="G255:H255"/>
    <mergeCell ref="G251:H251"/>
    <mergeCell ref="G243:H243"/>
    <mergeCell ref="G223:H223"/>
    <mergeCell ref="G215:H215"/>
    <mergeCell ref="G432:H432"/>
    <mergeCell ref="G426:H426"/>
    <mergeCell ref="G397:H397"/>
    <mergeCell ref="G379:H379"/>
    <mergeCell ref="G252:G254"/>
    <mergeCell ref="H252:H254"/>
    <mergeCell ref="G350:H350"/>
    <mergeCell ref="G346:H346"/>
    <mergeCell ref="G327:H327"/>
    <mergeCell ref="G320:H320"/>
    <mergeCell ref="G316:H316"/>
    <mergeCell ref="G299:H299"/>
    <mergeCell ref="G292:H292"/>
    <mergeCell ref="G284:H284"/>
    <mergeCell ref="G277:H277"/>
    <mergeCell ref="G272:H272"/>
    <mergeCell ref="A1:B1"/>
    <mergeCell ref="B252:B254"/>
    <mergeCell ref="D252:D254"/>
    <mergeCell ref="E252:E254"/>
    <mergeCell ref="F252:F254"/>
    <mergeCell ref="G156:H156"/>
    <mergeCell ref="G138:H138"/>
    <mergeCell ref="G131:H131"/>
    <mergeCell ref="G12:H12"/>
    <mergeCell ref="G214:H214"/>
    <mergeCell ref="G208:H208"/>
    <mergeCell ref="G198:H198"/>
    <mergeCell ref="G186:H186"/>
    <mergeCell ref="G168:H168"/>
    <mergeCell ref="G118:H118"/>
    <mergeCell ref="G106:H106"/>
    <mergeCell ref="G59:H59"/>
    <mergeCell ref="G64:H64"/>
    <mergeCell ref="G21:H21"/>
  </mergeCells>
  <dataValidations count="1">
    <dataValidation type="list" allowBlank="1" showInputMessage="1" showErrorMessage="1" sqref="D22:D58 D18:D20 D13:D16 D433:D437 D65:D105 D216:D222 D351:D378 D347:D349 D328:D345 D321:D326 D317:D319 D300:D315 D293:D298 D285:D291 D278:D283 D273:D276 D244:D250 D256:D271 D398:D425 D380:D396 D209:D213 D199:D207 D133:D137 D187:D197 D169:D185 D157:D167 D139:D155 D107:D117 D119:D130 D427:D431 D60:D63 D224:D242">
      <formula1>$B$7:$B$9</formula1>
    </dataValidation>
  </dataValidations>
  <pageMargins left="0.7" right="0.7" top="0.75" bottom="0.75" header="0.3" footer="0.3"/>
  <pageSetup paperSize="9" scale="65" orientation="portrait" horizontalDpi="4294967293" verticalDpi="4294967293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"/>
  <sheetViews>
    <sheetView topLeftCell="A5" workbookViewId="0">
      <selection activeCell="E10" sqref="E10"/>
    </sheetView>
  </sheetViews>
  <sheetFormatPr defaultRowHeight="14.4" x14ac:dyDescent="0.3"/>
  <sheetData>
    <row r="7" ht="16.2" customHeight="1" x14ac:dyDescent="0.3"/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4</vt:i4>
      </vt:variant>
    </vt:vector>
  </HeadingPairs>
  <TitlesOfParts>
    <vt:vector size="6" baseType="lpstr">
      <vt:lpstr>Лист1</vt:lpstr>
      <vt:lpstr>Лист2</vt:lpstr>
      <vt:lpstr>Лист1!Область_печати</vt:lpstr>
      <vt:lpstr>тех</vt:lpstr>
      <vt:lpstr>технология</vt:lpstr>
      <vt:lpstr>Фото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2025-04-02T06:10:06Z</dcterms:modified>
</cp:coreProperties>
</file>