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ария\просад24\Прайсы 2024\"/>
    </mc:Choice>
  </mc:AlternateContent>
  <xr:revisionPtr revIDLastSave="0" documentId="13_ncr:1_{24D4B400-44DE-4A2A-8D7B-AEFCDC66C1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12" i="1"/>
  <c r="A13" i="1"/>
  <c r="A14" i="1" s="1"/>
  <c r="A15" i="1" s="1"/>
  <c r="A11" i="1"/>
  <c r="F106" i="1"/>
  <c r="A26" i="1"/>
  <c r="F94" i="1" l="1"/>
  <c r="A85" i="1"/>
  <c r="F57" i="1" l="1"/>
  <c r="F76" i="1" l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F20" i="1" l="1"/>
  <c r="F31" i="1" l="1"/>
  <c r="F16" i="1"/>
  <c r="F8" i="1"/>
  <c r="F23" i="1" l="1"/>
  <c r="F134" i="1"/>
  <c r="A133" i="1"/>
  <c r="A66" i="1"/>
  <c r="A19" i="1"/>
  <c r="F130" i="1" l="1"/>
  <c r="F63" i="1" l="1"/>
  <c r="F82" i="1"/>
  <c r="F67" i="1"/>
  <c r="F117" i="1" l="1"/>
  <c r="A70" i="1" l="1"/>
  <c r="A71" i="1" l="1"/>
  <c r="A72" i="1" s="1"/>
  <c r="A73" i="1" s="1"/>
  <c r="A74" i="1" s="1"/>
  <c r="A75" i="1" s="1"/>
  <c r="A112" i="1" l="1"/>
  <c r="A113" i="1" s="1"/>
  <c r="A114" i="1" s="1"/>
  <c r="A115" i="1" s="1"/>
  <c r="A116" i="1" s="1"/>
  <c r="A79" i="1"/>
  <c r="A120" i="1" l="1"/>
  <c r="A121" i="1" s="1"/>
  <c r="A122" i="1" s="1"/>
  <c r="A123" i="1" s="1"/>
  <c r="A124" i="1" s="1"/>
  <c r="A125" i="1" s="1"/>
  <c r="A126" i="1" s="1"/>
  <c r="A127" i="1" s="1"/>
  <c r="A128" i="1" s="1"/>
  <c r="A129" i="1" s="1"/>
  <c r="A86" i="1" l="1"/>
  <c r="A87" i="1" l="1"/>
  <c r="A88" i="1" s="1"/>
  <c r="A89" i="1" s="1"/>
  <c r="A90" i="1" s="1"/>
  <c r="A91" i="1" s="1"/>
  <c r="A92" i="1" s="1"/>
  <c r="A93" i="1" s="1"/>
  <c r="A60" i="1"/>
  <c r="A61" i="1" s="1"/>
  <c r="A62" i="1" s="1"/>
  <c r="A97" i="1" l="1"/>
  <c r="A98" i="1" s="1"/>
  <c r="A99" i="1" s="1"/>
  <c r="A100" i="1" s="1"/>
  <c r="A101" i="1" s="1"/>
  <c r="A102" i="1" s="1"/>
  <c r="A103" i="1" s="1"/>
  <c r="A104" i="1" s="1"/>
  <c r="A105" i="1" s="1"/>
  <c r="A80" i="1" l="1"/>
  <c r="A81" i="1" s="1"/>
</calcChain>
</file>

<file path=xl/sharedStrings.xml><?xml version="1.0" encoding="utf-8"?>
<sst xmlns="http://schemas.openxmlformats.org/spreadsheetml/2006/main" count="331" uniqueCount="153">
  <si>
    <t>Садовый центр "Скуратово"</t>
  </si>
  <si>
    <t>Калужская область, Жуковский район, д. Скуратово 12а</t>
  </si>
  <si>
    <t>цена, рублей</t>
  </si>
  <si>
    <t>остатки</t>
  </si>
  <si>
    <t>www.prosad24.ru +7(903)273-24-15</t>
  </si>
  <si>
    <t>Плодовые деревья</t>
  </si>
  <si>
    <t>возраст</t>
  </si>
  <si>
    <t>Вишня</t>
  </si>
  <si>
    <t>Груша</t>
  </si>
  <si>
    <t>Черешня</t>
  </si>
  <si>
    <t>Папиро янтарное (е-56)</t>
  </si>
  <si>
    <t>Имрус</t>
  </si>
  <si>
    <t>Молодёжная</t>
  </si>
  <si>
    <t xml:space="preserve">Тургеневка </t>
  </si>
  <si>
    <t>Любская</t>
  </si>
  <si>
    <t>Лебедянская</t>
  </si>
  <si>
    <t xml:space="preserve">Орловская розовая </t>
  </si>
  <si>
    <t>Поэзия</t>
  </si>
  <si>
    <t>Фатеж</t>
  </si>
  <si>
    <t>Крыжовник</t>
  </si>
  <si>
    <t>Смородина</t>
  </si>
  <si>
    <t>Джон Ван Тетс (красная)</t>
  </si>
  <si>
    <t>объём контейнера</t>
  </si>
  <si>
    <t>№ п/п</t>
  </si>
  <si>
    <t>Всего:</t>
  </si>
  <si>
    <t>Жимолость</t>
  </si>
  <si>
    <t>Голубое веретено</t>
  </si>
  <si>
    <t>Томичка</t>
  </si>
  <si>
    <t>Синяя птица</t>
  </si>
  <si>
    <t xml:space="preserve">Яблоня </t>
  </si>
  <si>
    <t>Лазурная</t>
  </si>
  <si>
    <t>Икса</t>
  </si>
  <si>
    <t>Малина ремонтантная</t>
  </si>
  <si>
    <t>Гулливер (чёрная)</t>
  </si>
  <si>
    <t>Лентяй (чёрная)</t>
  </si>
  <si>
    <t>Т25</t>
  </si>
  <si>
    <t>2-3</t>
  </si>
  <si>
    <t>С10</t>
  </si>
  <si>
    <t>Т34</t>
  </si>
  <si>
    <t>Т17</t>
  </si>
  <si>
    <t>Т30</t>
  </si>
  <si>
    <t>С10, Т25</t>
  </si>
  <si>
    <t>Т25, Т34, Т40</t>
  </si>
  <si>
    <t>Т25, Т34</t>
  </si>
  <si>
    <t>С3</t>
  </si>
  <si>
    <t>2</t>
  </si>
  <si>
    <t>С5</t>
  </si>
  <si>
    <t>1</t>
  </si>
  <si>
    <t>Жёлтый гигант (жёлтая)</t>
  </si>
  <si>
    <t>С1</t>
  </si>
  <si>
    <t>Ревна (тёмная)</t>
  </si>
  <si>
    <t>Альбион (ремонтантная)</t>
  </si>
  <si>
    <t>Слива</t>
  </si>
  <si>
    <t>Алыча</t>
  </si>
  <si>
    <t>Мария</t>
  </si>
  <si>
    <t>С15</t>
  </si>
  <si>
    <t>4</t>
  </si>
  <si>
    <t>микс сортов</t>
  </si>
  <si>
    <t>5</t>
  </si>
  <si>
    <t>С7</t>
  </si>
  <si>
    <t>С7/С10</t>
  </si>
  <si>
    <t>С5/С10</t>
  </si>
  <si>
    <t>Кумберленд (чёрная, VII, 250)</t>
  </si>
  <si>
    <t>Р8</t>
  </si>
  <si>
    <t>Хоней</t>
  </si>
  <si>
    <t>Эльсанта</t>
  </si>
  <si>
    <t>Ламбада</t>
  </si>
  <si>
    <t>Остара (ремонтантная)</t>
  </si>
  <si>
    <t>Мара</t>
  </si>
  <si>
    <t>Коричное полосатое</t>
  </si>
  <si>
    <t>Т40</t>
  </si>
  <si>
    <t>Ипуть</t>
  </si>
  <si>
    <t>Красная горка</t>
  </si>
  <si>
    <t>Добрыня (чёрная)</t>
  </si>
  <si>
    <t>Детская (чёрная)</t>
  </si>
  <si>
    <t>Пайнберри (ремонтантная, ананасная, белая)</t>
  </si>
  <si>
    <t>3</t>
  </si>
  <si>
    <t>Блюкроп (1,5-2, среднеспелый, самоопыляемый)</t>
  </si>
  <si>
    <t>Голдтраубе (2, среднеспелый, самоопыляемый)</t>
  </si>
  <si>
    <t>Голубика</t>
  </si>
  <si>
    <t>5-6</t>
  </si>
  <si>
    <t>ОКС</t>
  </si>
  <si>
    <t>1-2</t>
  </si>
  <si>
    <t>Рябина</t>
  </si>
  <si>
    <t>Невежинская (самобесплодная, красные, крупные, 1000)</t>
  </si>
  <si>
    <t xml:space="preserve">Виноград  </t>
  </si>
  <si>
    <t>Августин (ранний,  белый - 6-8 г, грозди до 1 кг, до -25°С, сильнорослый, устойчив)</t>
  </si>
  <si>
    <t>Амфора (средняя, самобесплодная,  крупные, кисло-сладкие, 150)</t>
  </si>
  <si>
    <t>Морена (ранняя, самобесплодная,  крупные, кисло-сладкие, 170)</t>
  </si>
  <si>
    <t>Виноградная белая (белые, крупные, кисло-сладкие, 200)</t>
  </si>
  <si>
    <t>Голландская красная (красные, кисло-сладкие, 150)</t>
  </si>
  <si>
    <t>Черномор (чёрный, сладкий, среднеспелый, 150)</t>
  </si>
  <si>
    <t xml:space="preserve">Концентра (ранняя,  оранжевые, сладкие с кислинкой, крупные, 500) </t>
  </si>
  <si>
    <t>Ирга плодовая Нижегородская (ранняя, крупная, 200)</t>
  </si>
  <si>
    <t>Прочее</t>
  </si>
  <si>
    <t>Рябина черноплодная - арония (плодоношение XI, 200)</t>
  </si>
  <si>
    <t xml:space="preserve">Черёмуха Виргинская (белые в V, плоды красные в VIII, 600) </t>
  </si>
  <si>
    <t>Анабланка (ранняя, повторная, ананасная, белая)</t>
  </si>
  <si>
    <t>Азия (ранняя)</t>
  </si>
  <si>
    <t>Зенга Зенгана</t>
  </si>
  <si>
    <t>Земляника крупноплодная</t>
  </si>
  <si>
    <t>Мелба (летннее, жёлто-красные полосатые, сочные, кисло-сладкие, 400)</t>
  </si>
  <si>
    <t>Орлинка  (летняя, полосатое, кисло-сладкий, более устойчива к парше, чем Мелба, полукарлик - 400)</t>
  </si>
  <si>
    <t>Памяти Яковлева (раннеосенняя, самоплодная, светло-желтая, сладкие с кислинкой, сочн., устойчива к парше, низкорослая,  семенной)</t>
  </si>
  <si>
    <t>Цветаевкое  (осенняя, красное, кисло-сладкий, сочный, устойчива к парше, семенной - 200, гибрид Анис Алый)</t>
  </si>
  <si>
    <t>Шампанское  (позднелетнняя, красное полосатое, кисло-сладкий, сочный, устойчив., полукарлик - 300)</t>
  </si>
  <si>
    <t>Яблочный Спас  (позднелетнняя, красное полосатое, кисло-сладкий, сочный, имунный к парше, устойчив к монилиозу, мучнистой росе, полукарлик - 450, Редфри х Папировка)</t>
  </si>
  <si>
    <t>Жигулёвское  (осеннее, красное полосатое, кисло-сладкий, сочный, высок устойчив к парше, полукарлик - 300, Вагнер х Барвинка)</t>
  </si>
  <si>
    <t>Услада  (осеннее, красное, кисло-сладкий, сочный, устойчив., полукарлик - 400)</t>
  </si>
  <si>
    <t>Антоновка Десертная  (осеннее, зелёное с красным, кисло-сладкий, сочный, полукарлик - 300, Антоновка обыкновенная х Пепин Шафранный)</t>
  </si>
  <si>
    <r>
      <rPr>
        <b/>
        <sz val="14"/>
        <color theme="1"/>
        <rFont val="Times New Roman"/>
        <family val="1"/>
        <charset val="204"/>
      </rPr>
      <t>Колонновидная</t>
    </r>
    <r>
      <rPr>
        <sz val="14"/>
        <color theme="1"/>
        <rFont val="Times New Roman"/>
        <family val="1"/>
        <charset val="204"/>
      </rPr>
      <t xml:space="preserve"> яблоня Созвездие  (поздннее, зелёное с красным, кисло-сладкий, сочный, имунный, 250*40)</t>
    </r>
  </si>
  <si>
    <r>
      <rPr>
        <b/>
        <sz val="14"/>
        <color theme="1"/>
        <rFont val="Times New Roman"/>
        <family val="1"/>
        <charset val="204"/>
      </rPr>
      <t>Колонновидная</t>
    </r>
    <r>
      <rPr>
        <sz val="14"/>
        <color theme="1"/>
        <rFont val="Times New Roman"/>
        <family val="1"/>
        <charset val="204"/>
      </rPr>
      <t xml:space="preserve"> яблоня Гирлянда  (раннее, зелёное с красным, кисло-сладкий, сочный, устойчив., 250*35)</t>
    </r>
  </si>
  <si>
    <r>
      <rPr>
        <b/>
        <sz val="14"/>
        <color theme="1"/>
        <rFont val="Times New Roman"/>
        <family val="1"/>
        <charset val="204"/>
      </rPr>
      <t>Колонновидная</t>
    </r>
    <r>
      <rPr>
        <sz val="14"/>
        <color theme="1"/>
        <rFont val="Times New Roman"/>
        <family val="1"/>
        <charset val="204"/>
      </rPr>
      <t xml:space="preserve"> яблоня Поэзия  (поздннее, зелёное с красным, кисло-сладкий, сочный, имунный, 200*50)</t>
    </r>
  </si>
  <si>
    <r>
      <t xml:space="preserve">Колонновидная </t>
    </r>
    <r>
      <rPr>
        <sz val="14"/>
        <color theme="1"/>
        <rFont val="Times New Roman"/>
        <family val="1"/>
        <charset val="204"/>
      </rPr>
      <t>яблоня Триумф  (осеннее, красное, кисло-сладкий, сочный, имунный, 200*40)</t>
    </r>
  </si>
  <si>
    <t>Малина летняя</t>
  </si>
  <si>
    <t>Конфетное-2  (летняя, жёлто-красные, кисло-сладкие, сочные,  полукарлик - 350)</t>
  </si>
  <si>
    <t>Белый Налив (раннее, самоплодная, светло-зелёное, кисло-сладкий, полукарлик, 400)</t>
  </si>
  <si>
    <t>Орловим  (летняя, полосатое, кисло-сладкий, сочный, устойчив., полукарлик - 400)</t>
  </si>
  <si>
    <t>Загорьевская (самоплодная, среднеранний, тёмно-красные, кисло-сладкая, 300)</t>
  </si>
  <si>
    <t>Мценская (самоплодная, средняя, тёмно-красные, кисло-сладкая, 200)</t>
  </si>
  <si>
    <t>Памяти Жегалова (поздняя, самобесплодная, жёлто-зелёная, сладкие с кислинкой, сочн., устойчива к парше, среднерослая, семенной)</t>
  </si>
  <si>
    <t>Сеянец Урюпинска (домашняя, самобесплодная, средняя, синяя, кисло-сладкая, 450)</t>
  </si>
  <si>
    <t>Белорусское Супер раннее (е-56)</t>
  </si>
  <si>
    <t>С7-С10</t>
  </si>
  <si>
    <t>С3 / С5</t>
  </si>
  <si>
    <t>Нортланд (100, среднеранний, самоопыляемый)</t>
  </si>
  <si>
    <t>Патриот (180, среднеспелый, самоопыляемый)</t>
  </si>
  <si>
    <t>Река (200, раннеспелый, самоопыляемый)</t>
  </si>
  <si>
    <t>Алое Ранее (ранняя, самобесплодн., красные, сочные, кисло-сладкий, 500)</t>
  </si>
  <si>
    <t>Рубиновое ожерелье (красная)</t>
  </si>
  <si>
    <t>С2</t>
  </si>
  <si>
    <t>Родник (зелёные, ранний, крупные, кисло-сладкие, 130)</t>
  </si>
  <si>
    <t>Грушенька (чёрный, кисло-сладкий, поздний, бесшипный, 120)</t>
  </si>
  <si>
    <t>Колобок (тёмно-красный, крупные, сладкие, среднеспелый, малошипный, 150)</t>
  </si>
  <si>
    <t>Китайка Золотая  (ранняя, жёлтое, мелкое, сочное, кисло-сладкий, 400, Белый Налив х Китайка)</t>
  </si>
  <si>
    <t>Денис Блю (170, среднепоздний, самоопыляемый)</t>
  </si>
  <si>
    <t>Шахиня (средняя, крупные, кисло-сладкие, без горечи, 170)</t>
  </si>
  <si>
    <t>Яблоня декоративная Роялти (краснолистная, цветы красные, 600*400)</t>
  </si>
  <si>
    <t>Спартан (1,5-2, среднеспелый, самоопыляемый)</t>
  </si>
  <si>
    <t>Брянское Диво (ранняя)</t>
  </si>
  <si>
    <t>Карамель (поздняя)</t>
  </si>
  <si>
    <t>Малиновая грядка (среднеспелая)</t>
  </si>
  <si>
    <t>Похвала (среднеспелая)</t>
  </si>
  <si>
    <t>Чёрная зелёная</t>
  </si>
  <si>
    <t>Йошта</t>
  </si>
  <si>
    <t>Голландская розовая</t>
  </si>
  <si>
    <t>Волхова (средняя, средние, кисло-сладкие, без горечи, 200)</t>
  </si>
  <si>
    <t>С3 / ОКС</t>
  </si>
  <si>
    <t>350 / 150</t>
  </si>
  <si>
    <t>2 / 50</t>
  </si>
  <si>
    <t>Виноград Надежда АЗОС (средний,  чёрный - 6-8 г, грозди до 0,7 кг, до -24°С, сильнорослый, устойчив)</t>
  </si>
  <si>
    <t>12.04.2024 г.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</si>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</sst>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&quot;р.&quot;_-;\-* #,##0&quot;р.&quot;_-;_-* \-??&quot;р.&quot;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4"/>
  <sheetViews>
    <sheetView tabSelected="1" topLeftCell="A87" zoomScaleNormal="100" workbookViewId="0">
      <selection activeCell="E134" sqref="E134"/>
    </sheetView>
  </sheetViews>
  <sheetFormatPr defaultColWidth="7" defaultRowHeight="18" x14ac:dyDescent="0.35"/>
  <cols>
    <col min="1" max="1" width="4.5546875" style="1" bestFit="1" customWidth="1"/>
    <col min="2" max="2" width="76.33203125" style="2" customWidth="1"/>
    <col min="3" max="3" width="11.33203125" style="4" customWidth="1"/>
    <col min="4" max="4" width="8.6640625" style="4" bestFit="1" customWidth="1"/>
    <col min="5" max="5" width="9.109375" style="7" customWidth="1"/>
    <col min="6" max="6" width="10.44140625" style="4" customWidth="1"/>
    <col min="7" max="219" width="9.109375" style="2" customWidth="1"/>
    <col min="220" max="220" width="5.88671875" style="2" customWidth="1"/>
    <col min="221" max="221" width="4.44140625" style="2" customWidth="1"/>
    <col min="222" max="222" width="7.88671875" style="2" customWidth="1"/>
    <col min="223" max="223" width="37.88671875" style="2" customWidth="1"/>
    <col min="224" max="224" width="8.109375" style="2" customWidth="1"/>
    <col min="225" max="16384" width="7" style="2"/>
  </cols>
  <sheetData>
    <row r="1" spans="1:6" x14ac:dyDescent="0.35">
      <c r="B1" s="2" t="s">
        <v>0</v>
      </c>
      <c r="F1" s="7" t="s">
        <v>151</v>
      </c>
    </row>
    <row r="2" spans="1:6" x14ac:dyDescent="0.35">
      <c r="B2" s="2" t="s">
        <v>1</v>
      </c>
    </row>
    <row r="3" spans="1:6" x14ac:dyDescent="0.35">
      <c r="B3" s="2" t="s">
        <v>4</v>
      </c>
    </row>
    <row r="4" spans="1:6" ht="46.8" x14ac:dyDescent="0.35">
      <c r="A4" s="17" t="s">
        <v>23</v>
      </c>
      <c r="B4" s="14" t="s">
        <v>5</v>
      </c>
      <c r="C4" s="17" t="s">
        <v>22</v>
      </c>
      <c r="D4" s="13" t="s">
        <v>6</v>
      </c>
      <c r="E4" s="15" t="s">
        <v>2</v>
      </c>
      <c r="F4" s="16" t="s">
        <v>3</v>
      </c>
    </row>
    <row r="5" spans="1:6" x14ac:dyDescent="0.35">
      <c r="A5" s="3"/>
      <c r="B5" s="10" t="s">
        <v>53</v>
      </c>
      <c r="C5" s="8"/>
      <c r="D5" s="5"/>
      <c r="E5" s="9"/>
      <c r="F5" s="6"/>
    </row>
    <row r="6" spans="1:6" x14ac:dyDescent="0.35">
      <c r="A6" s="3">
        <v>1</v>
      </c>
      <c r="B6" s="11" t="s">
        <v>68</v>
      </c>
      <c r="C6" s="8" t="s">
        <v>37</v>
      </c>
      <c r="D6" s="5" t="s">
        <v>56</v>
      </c>
      <c r="E6" s="9">
        <v>2500</v>
      </c>
      <c r="F6" s="6">
        <v>1</v>
      </c>
    </row>
    <row r="7" spans="1:6" x14ac:dyDescent="0.35">
      <c r="A7" s="3">
        <v>2</v>
      </c>
      <c r="B7" s="11" t="s">
        <v>54</v>
      </c>
      <c r="C7" s="8" t="s">
        <v>55</v>
      </c>
      <c r="D7" s="5" t="s">
        <v>56</v>
      </c>
      <c r="E7" s="9">
        <v>2500</v>
      </c>
      <c r="F7" s="6">
        <v>1</v>
      </c>
    </row>
    <row r="8" spans="1:6" x14ac:dyDescent="0.35">
      <c r="A8" s="3"/>
      <c r="B8" s="18" t="s">
        <v>24</v>
      </c>
      <c r="C8" s="19"/>
      <c r="D8" s="20"/>
      <c r="E8" s="21"/>
      <c r="F8" s="22">
        <f>SUM(F6:F7)</f>
        <v>2</v>
      </c>
    </row>
    <row r="9" spans="1:6" x14ac:dyDescent="0.35">
      <c r="A9" s="3"/>
      <c r="B9" s="10" t="s">
        <v>7</v>
      </c>
      <c r="C9" s="8"/>
      <c r="D9" s="5"/>
      <c r="E9" s="9"/>
      <c r="F9" s="6"/>
    </row>
    <row r="10" spans="1:6" ht="36" x14ac:dyDescent="0.35">
      <c r="A10" s="3">
        <v>3</v>
      </c>
      <c r="B10" s="11" t="s">
        <v>118</v>
      </c>
      <c r="C10" s="8" t="s">
        <v>123</v>
      </c>
      <c r="D10" s="5" t="s">
        <v>76</v>
      </c>
      <c r="E10" s="9">
        <v>1200</v>
      </c>
      <c r="F10" s="6">
        <v>10</v>
      </c>
    </row>
    <row r="11" spans="1:6" x14ac:dyDescent="0.35">
      <c r="A11" s="3">
        <f>A10+1</f>
        <v>4</v>
      </c>
      <c r="B11" s="11" t="s">
        <v>15</v>
      </c>
      <c r="C11" s="8" t="s">
        <v>40</v>
      </c>
      <c r="D11" s="5" t="s">
        <v>58</v>
      </c>
      <c r="E11" s="9">
        <v>3500</v>
      </c>
      <c r="F11" s="6">
        <v>1</v>
      </c>
    </row>
    <row r="12" spans="1:6" x14ac:dyDescent="0.35">
      <c r="A12" s="3">
        <f t="shared" ref="A12:A15" si="0">A11+1</f>
        <v>5</v>
      </c>
      <c r="B12" s="11" t="s">
        <v>14</v>
      </c>
      <c r="C12" s="8" t="s">
        <v>38</v>
      </c>
      <c r="D12" s="5" t="s">
        <v>58</v>
      </c>
      <c r="E12" s="9">
        <v>3500</v>
      </c>
      <c r="F12" s="6">
        <v>3</v>
      </c>
    </row>
    <row r="13" spans="1:6" x14ac:dyDescent="0.35">
      <c r="A13" s="3">
        <f t="shared" si="0"/>
        <v>6</v>
      </c>
      <c r="B13" s="11" t="s">
        <v>12</v>
      </c>
      <c r="C13" s="8" t="s">
        <v>35</v>
      </c>
      <c r="D13" s="5" t="s">
        <v>58</v>
      </c>
      <c r="E13" s="9">
        <v>3500</v>
      </c>
      <c r="F13" s="6">
        <v>3</v>
      </c>
    </row>
    <row r="14" spans="1:6" ht="36" x14ac:dyDescent="0.35">
      <c r="A14" s="3">
        <f t="shared" si="0"/>
        <v>7</v>
      </c>
      <c r="B14" s="11" t="s">
        <v>119</v>
      </c>
      <c r="C14" s="8" t="s">
        <v>123</v>
      </c>
      <c r="D14" s="5" t="s">
        <v>76</v>
      </c>
      <c r="E14" s="9">
        <v>1200</v>
      </c>
      <c r="F14" s="6">
        <v>9</v>
      </c>
    </row>
    <row r="15" spans="1:6" x14ac:dyDescent="0.35">
      <c r="A15" s="3">
        <f t="shared" si="0"/>
        <v>8</v>
      </c>
      <c r="B15" s="11" t="s">
        <v>13</v>
      </c>
      <c r="C15" s="8" t="s">
        <v>43</v>
      </c>
      <c r="D15" s="5" t="s">
        <v>58</v>
      </c>
      <c r="E15" s="9">
        <v>2500</v>
      </c>
      <c r="F15" s="6">
        <v>6</v>
      </c>
    </row>
    <row r="16" spans="1:6" x14ac:dyDescent="0.35">
      <c r="A16" s="3"/>
      <c r="B16" s="18" t="s">
        <v>24</v>
      </c>
      <c r="C16" s="19"/>
      <c r="D16" s="20"/>
      <c r="E16" s="21"/>
      <c r="F16" s="22">
        <f>SUM(F10:F15)</f>
        <v>32</v>
      </c>
    </row>
    <row r="17" spans="1:6" x14ac:dyDescent="0.35">
      <c r="A17" s="3"/>
      <c r="B17" s="10" t="s">
        <v>8</v>
      </c>
      <c r="C17" s="8"/>
      <c r="D17" s="5"/>
      <c r="E17" s="9"/>
      <c r="F17" s="6"/>
    </row>
    <row r="18" spans="1:6" ht="42" customHeight="1" x14ac:dyDescent="0.35">
      <c r="A18" s="3">
        <v>10</v>
      </c>
      <c r="B18" s="11" t="s">
        <v>120</v>
      </c>
      <c r="C18" s="8" t="s">
        <v>123</v>
      </c>
      <c r="D18" s="5" t="s">
        <v>76</v>
      </c>
      <c r="E18" s="9">
        <v>1200</v>
      </c>
      <c r="F18" s="6">
        <v>7</v>
      </c>
    </row>
    <row r="19" spans="1:6" ht="54" x14ac:dyDescent="0.35">
      <c r="A19" s="3">
        <f>A18+1</f>
        <v>11</v>
      </c>
      <c r="B19" s="11" t="s">
        <v>103</v>
      </c>
      <c r="C19" s="8" t="s">
        <v>123</v>
      </c>
      <c r="D19" s="5" t="s">
        <v>76</v>
      </c>
      <c r="E19" s="9">
        <v>1200</v>
      </c>
      <c r="F19" s="6">
        <v>7</v>
      </c>
    </row>
    <row r="20" spans="1:6" x14ac:dyDescent="0.35">
      <c r="A20" s="3"/>
      <c r="B20" s="18" t="s">
        <v>24</v>
      </c>
      <c r="C20" s="19"/>
      <c r="D20" s="20"/>
      <c r="E20" s="21"/>
      <c r="F20" s="22">
        <f>SUM(F18:F19)</f>
        <v>14</v>
      </c>
    </row>
    <row r="21" spans="1:6" x14ac:dyDescent="0.35">
      <c r="A21" s="3"/>
      <c r="B21" s="10" t="s">
        <v>52</v>
      </c>
      <c r="C21" s="19"/>
      <c r="D21" s="20"/>
      <c r="E21" s="21"/>
      <c r="F21" s="22"/>
    </row>
    <row r="22" spans="1:6" ht="36" x14ac:dyDescent="0.35">
      <c r="A22" s="3">
        <v>12</v>
      </c>
      <c r="B22" s="11" t="s">
        <v>121</v>
      </c>
      <c r="C22" s="8" t="s">
        <v>60</v>
      </c>
      <c r="D22" s="5" t="s">
        <v>76</v>
      </c>
      <c r="E22" s="9">
        <v>1200</v>
      </c>
      <c r="F22" s="6">
        <v>5</v>
      </c>
    </row>
    <row r="23" spans="1:6" x14ac:dyDescent="0.35">
      <c r="A23" s="3"/>
      <c r="B23" s="18" t="s">
        <v>24</v>
      </c>
      <c r="C23" s="19"/>
      <c r="D23" s="20"/>
      <c r="E23" s="21"/>
      <c r="F23" s="22">
        <f>SUM(F22:F22)</f>
        <v>5</v>
      </c>
    </row>
    <row r="24" spans="1:6" ht="15" customHeight="1" x14ac:dyDescent="0.35">
      <c r="A24" s="3"/>
      <c r="B24" s="10" t="s">
        <v>9</v>
      </c>
      <c r="C24" s="8"/>
      <c r="D24" s="5"/>
      <c r="E24" s="9"/>
      <c r="F24" s="6"/>
    </row>
    <row r="25" spans="1:6" x14ac:dyDescent="0.35">
      <c r="A25" s="3">
        <v>13</v>
      </c>
      <c r="B25" s="11" t="s">
        <v>71</v>
      </c>
      <c r="C25" s="8" t="s">
        <v>35</v>
      </c>
      <c r="D25" s="5" t="s">
        <v>56</v>
      </c>
      <c r="E25" s="9">
        <v>3500</v>
      </c>
      <c r="F25" s="6">
        <v>2</v>
      </c>
    </row>
    <row r="26" spans="1:6" x14ac:dyDescent="0.35">
      <c r="A26" s="3">
        <f>A25+1</f>
        <v>14</v>
      </c>
      <c r="B26" s="11" t="s">
        <v>72</v>
      </c>
      <c r="C26" s="8" t="s">
        <v>39</v>
      </c>
      <c r="D26" s="5" t="s">
        <v>56</v>
      </c>
      <c r="E26" s="9">
        <v>3500</v>
      </c>
      <c r="F26" s="6">
        <v>1</v>
      </c>
    </row>
    <row r="27" spans="1:6" x14ac:dyDescent="0.35">
      <c r="A27" s="3">
        <f t="shared" ref="A27:A30" si="1">A26+1</f>
        <v>15</v>
      </c>
      <c r="B27" s="11" t="s">
        <v>16</v>
      </c>
      <c r="C27" s="8" t="s">
        <v>38</v>
      </c>
      <c r="D27" s="5" t="s">
        <v>152</v>
      </c>
      <c r="E27" s="9">
        <v>4500</v>
      </c>
      <c r="F27" s="6">
        <v>1</v>
      </c>
    </row>
    <row r="28" spans="1:6" x14ac:dyDescent="0.35">
      <c r="A28" s="3">
        <f t="shared" si="1"/>
        <v>16</v>
      </c>
      <c r="B28" s="11" t="s">
        <v>17</v>
      </c>
      <c r="C28" s="8" t="s">
        <v>41</v>
      </c>
      <c r="D28" s="5" t="s">
        <v>58</v>
      </c>
      <c r="E28" s="9">
        <v>3500</v>
      </c>
      <c r="F28" s="6">
        <v>3</v>
      </c>
    </row>
    <row r="29" spans="1:6" x14ac:dyDescent="0.35">
      <c r="A29" s="3">
        <f t="shared" si="1"/>
        <v>17</v>
      </c>
      <c r="B29" s="11" t="s">
        <v>50</v>
      </c>
      <c r="C29" s="8" t="s">
        <v>42</v>
      </c>
      <c r="D29" s="5" t="s">
        <v>58</v>
      </c>
      <c r="E29" s="9">
        <v>3500</v>
      </c>
      <c r="F29" s="6">
        <v>3</v>
      </c>
    </row>
    <row r="30" spans="1:6" x14ac:dyDescent="0.35">
      <c r="A30" s="3">
        <f t="shared" si="1"/>
        <v>18</v>
      </c>
      <c r="B30" s="11" t="s">
        <v>18</v>
      </c>
      <c r="C30" s="8" t="s">
        <v>43</v>
      </c>
      <c r="D30" s="5" t="s">
        <v>58</v>
      </c>
      <c r="E30" s="9">
        <v>3500</v>
      </c>
      <c r="F30" s="6">
        <v>4</v>
      </c>
    </row>
    <row r="31" spans="1:6" x14ac:dyDescent="0.35">
      <c r="A31" s="3"/>
      <c r="B31" s="18" t="s">
        <v>24</v>
      </c>
      <c r="C31" s="19"/>
      <c r="D31" s="20"/>
      <c r="E31" s="21"/>
      <c r="F31" s="22">
        <f>SUM(F25:F30)</f>
        <v>14</v>
      </c>
    </row>
    <row r="32" spans="1:6" ht="15.75" customHeight="1" x14ac:dyDescent="0.35">
      <c r="A32" s="3"/>
      <c r="B32" s="10" t="s">
        <v>29</v>
      </c>
      <c r="C32" s="8"/>
      <c r="D32" s="5"/>
      <c r="E32" s="9"/>
      <c r="F32" s="6"/>
    </row>
    <row r="33" spans="1:6" ht="36" x14ac:dyDescent="0.35">
      <c r="A33" s="3">
        <v>19</v>
      </c>
      <c r="B33" s="11" t="s">
        <v>128</v>
      </c>
      <c r="C33" s="8" t="s">
        <v>38</v>
      </c>
      <c r="D33" s="5" t="s">
        <v>152</v>
      </c>
      <c r="E33" s="9">
        <v>5500</v>
      </c>
      <c r="F33" s="6">
        <v>2</v>
      </c>
    </row>
    <row r="34" spans="1:6" ht="54" x14ac:dyDescent="0.35">
      <c r="A34" s="3">
        <f>A33+1</f>
        <v>20</v>
      </c>
      <c r="B34" s="11" t="s">
        <v>109</v>
      </c>
      <c r="C34" s="8" t="s">
        <v>123</v>
      </c>
      <c r="D34" s="5" t="s">
        <v>76</v>
      </c>
      <c r="E34" s="9">
        <v>900</v>
      </c>
      <c r="F34" s="6">
        <v>9</v>
      </c>
    </row>
    <row r="35" spans="1:6" x14ac:dyDescent="0.35">
      <c r="A35" s="3">
        <f t="shared" ref="A35:A56" si="2">A34+1</f>
        <v>21</v>
      </c>
      <c r="B35" s="11" t="s">
        <v>122</v>
      </c>
      <c r="C35" s="8" t="s">
        <v>38</v>
      </c>
      <c r="D35" s="5" t="s">
        <v>152</v>
      </c>
      <c r="E35" s="9">
        <v>5500</v>
      </c>
      <c r="F35" s="6">
        <v>2</v>
      </c>
    </row>
    <row r="36" spans="1:6" ht="36" x14ac:dyDescent="0.35">
      <c r="A36" s="3">
        <f t="shared" si="2"/>
        <v>22</v>
      </c>
      <c r="B36" s="11" t="s">
        <v>116</v>
      </c>
      <c r="C36" s="8" t="s">
        <v>123</v>
      </c>
      <c r="D36" s="5" t="s">
        <v>76</v>
      </c>
      <c r="E36" s="9">
        <v>900</v>
      </c>
      <c r="F36" s="6">
        <v>9</v>
      </c>
    </row>
    <row r="37" spans="1:6" ht="36" x14ac:dyDescent="0.35">
      <c r="A37" s="3">
        <f t="shared" si="2"/>
        <v>23</v>
      </c>
      <c r="B37" s="11" t="s">
        <v>116</v>
      </c>
      <c r="C37" s="8" t="s">
        <v>38</v>
      </c>
      <c r="D37" s="5" t="s">
        <v>152</v>
      </c>
      <c r="E37" s="9">
        <v>5500</v>
      </c>
      <c r="F37" s="6">
        <v>1</v>
      </c>
    </row>
    <row r="38" spans="1:6" ht="52.5" customHeight="1" x14ac:dyDescent="0.35">
      <c r="A38" s="3">
        <f t="shared" si="2"/>
        <v>24</v>
      </c>
      <c r="B38" s="12" t="s">
        <v>107</v>
      </c>
      <c r="C38" s="8" t="s">
        <v>123</v>
      </c>
      <c r="D38" s="5" t="s">
        <v>76</v>
      </c>
      <c r="E38" s="9">
        <v>900</v>
      </c>
      <c r="F38" s="6">
        <v>10</v>
      </c>
    </row>
    <row r="39" spans="1:6" x14ac:dyDescent="0.35">
      <c r="A39" s="3">
        <f t="shared" si="2"/>
        <v>25</v>
      </c>
      <c r="B39" s="11" t="s">
        <v>11</v>
      </c>
      <c r="C39" s="8" t="s">
        <v>35</v>
      </c>
      <c r="D39" s="5" t="s">
        <v>56</v>
      </c>
      <c r="E39" s="9">
        <v>3500</v>
      </c>
      <c r="F39" s="6">
        <v>1</v>
      </c>
    </row>
    <row r="40" spans="1:6" ht="36" x14ac:dyDescent="0.35">
      <c r="A40" s="3">
        <f t="shared" si="2"/>
        <v>26</v>
      </c>
      <c r="B40" s="11" t="s">
        <v>134</v>
      </c>
      <c r="C40" s="8" t="s">
        <v>123</v>
      </c>
      <c r="D40" s="5" t="s">
        <v>76</v>
      </c>
      <c r="E40" s="9">
        <v>900</v>
      </c>
      <c r="F40" s="6">
        <v>10</v>
      </c>
    </row>
    <row r="41" spans="1:6" ht="36" x14ac:dyDescent="0.35">
      <c r="A41" s="3">
        <f t="shared" si="2"/>
        <v>27</v>
      </c>
      <c r="B41" s="11" t="s">
        <v>111</v>
      </c>
      <c r="C41" s="8" t="s">
        <v>123</v>
      </c>
      <c r="D41" s="5" t="s">
        <v>76</v>
      </c>
      <c r="E41" s="9">
        <v>1000</v>
      </c>
      <c r="F41" s="6">
        <v>10</v>
      </c>
    </row>
    <row r="42" spans="1:6" ht="36" x14ac:dyDescent="0.35">
      <c r="A42" s="3">
        <f t="shared" si="2"/>
        <v>28</v>
      </c>
      <c r="B42" s="11" t="s">
        <v>112</v>
      </c>
      <c r="C42" s="8" t="s">
        <v>123</v>
      </c>
      <c r="D42" s="5" t="s">
        <v>76</v>
      </c>
      <c r="E42" s="9">
        <v>1000</v>
      </c>
      <c r="F42" s="6">
        <v>10</v>
      </c>
    </row>
    <row r="43" spans="1:6" ht="36" x14ac:dyDescent="0.35">
      <c r="A43" s="3">
        <f t="shared" si="2"/>
        <v>29</v>
      </c>
      <c r="B43" s="11" t="s">
        <v>112</v>
      </c>
      <c r="C43" s="8" t="s">
        <v>59</v>
      </c>
      <c r="D43" s="5" t="s">
        <v>56</v>
      </c>
      <c r="E43" s="9">
        <v>1200</v>
      </c>
      <c r="F43" s="6">
        <v>1</v>
      </c>
    </row>
    <row r="44" spans="1:6" ht="36" x14ac:dyDescent="0.35">
      <c r="A44" s="3">
        <f t="shared" si="2"/>
        <v>30</v>
      </c>
      <c r="B44" s="11" t="s">
        <v>110</v>
      </c>
      <c r="C44" s="8" t="s">
        <v>123</v>
      </c>
      <c r="D44" s="5" t="s">
        <v>76</v>
      </c>
      <c r="E44" s="9">
        <v>1000</v>
      </c>
      <c r="F44" s="6">
        <v>10</v>
      </c>
    </row>
    <row r="45" spans="1:6" ht="36" x14ac:dyDescent="0.35">
      <c r="A45" s="3">
        <f t="shared" si="2"/>
        <v>31</v>
      </c>
      <c r="B45" s="18" t="s">
        <v>113</v>
      </c>
      <c r="C45" s="8" t="s">
        <v>123</v>
      </c>
      <c r="D45" s="5" t="s">
        <v>76</v>
      </c>
      <c r="E45" s="9">
        <v>1000</v>
      </c>
      <c r="F45" s="6">
        <v>10</v>
      </c>
    </row>
    <row r="46" spans="1:6" ht="33" customHeight="1" x14ac:dyDescent="0.35">
      <c r="A46" s="3">
        <f t="shared" si="2"/>
        <v>32</v>
      </c>
      <c r="B46" s="11" t="s">
        <v>115</v>
      </c>
      <c r="C46" s="8" t="s">
        <v>123</v>
      </c>
      <c r="D46" s="5" t="s">
        <v>76</v>
      </c>
      <c r="E46" s="9">
        <v>900</v>
      </c>
      <c r="F46" s="6">
        <v>9</v>
      </c>
    </row>
    <row r="47" spans="1:6" x14ac:dyDescent="0.35">
      <c r="A47" s="3">
        <f t="shared" si="2"/>
        <v>33</v>
      </c>
      <c r="B47" s="11" t="s">
        <v>69</v>
      </c>
      <c r="C47" s="8" t="s">
        <v>70</v>
      </c>
      <c r="D47" s="5" t="s">
        <v>152</v>
      </c>
      <c r="E47" s="9">
        <v>5500</v>
      </c>
      <c r="F47" s="6">
        <v>1</v>
      </c>
    </row>
    <row r="48" spans="1:6" ht="36" x14ac:dyDescent="0.35">
      <c r="A48" s="3">
        <f t="shared" si="2"/>
        <v>34</v>
      </c>
      <c r="B48" s="11" t="s">
        <v>101</v>
      </c>
      <c r="C48" s="8" t="s">
        <v>123</v>
      </c>
      <c r="D48" s="5" t="s">
        <v>76</v>
      </c>
      <c r="E48" s="9">
        <v>900</v>
      </c>
      <c r="F48" s="6">
        <v>17</v>
      </c>
    </row>
    <row r="49" spans="1:6" ht="36" x14ac:dyDescent="0.35">
      <c r="A49" s="3">
        <f t="shared" si="2"/>
        <v>35</v>
      </c>
      <c r="B49" s="11" t="s">
        <v>102</v>
      </c>
      <c r="C49" s="8" t="s">
        <v>123</v>
      </c>
      <c r="D49" s="5" t="s">
        <v>76</v>
      </c>
      <c r="E49" s="9">
        <v>900</v>
      </c>
      <c r="F49" s="6">
        <v>10</v>
      </c>
    </row>
    <row r="50" spans="1:6" ht="36" x14ac:dyDescent="0.35">
      <c r="A50" s="3">
        <f t="shared" si="2"/>
        <v>36</v>
      </c>
      <c r="B50" s="11" t="s">
        <v>117</v>
      </c>
      <c r="C50" s="8" t="s">
        <v>123</v>
      </c>
      <c r="D50" s="5" t="s">
        <v>76</v>
      </c>
      <c r="E50" s="9">
        <v>900</v>
      </c>
      <c r="F50" s="6">
        <v>10</v>
      </c>
    </row>
    <row r="51" spans="1:6" x14ac:dyDescent="0.35">
      <c r="A51" s="3">
        <f t="shared" si="2"/>
        <v>37</v>
      </c>
      <c r="B51" s="11" t="s">
        <v>10</v>
      </c>
      <c r="C51" s="8" t="s">
        <v>35</v>
      </c>
      <c r="D51" s="5" t="s">
        <v>152</v>
      </c>
      <c r="E51" s="9">
        <v>4500</v>
      </c>
      <c r="F51" s="6">
        <v>1</v>
      </c>
    </row>
    <row r="52" spans="1:6" ht="36" x14ac:dyDescent="0.35">
      <c r="A52" s="3">
        <f t="shared" si="2"/>
        <v>38</v>
      </c>
      <c r="B52" s="11" t="s">
        <v>108</v>
      </c>
      <c r="C52" s="8" t="s">
        <v>123</v>
      </c>
      <c r="D52" s="5" t="s">
        <v>76</v>
      </c>
      <c r="E52" s="9">
        <v>900</v>
      </c>
      <c r="F52" s="6">
        <v>10</v>
      </c>
    </row>
    <row r="53" spans="1:6" ht="36" x14ac:dyDescent="0.35">
      <c r="A53" s="3">
        <f t="shared" si="2"/>
        <v>39</v>
      </c>
      <c r="B53" s="11" t="s">
        <v>104</v>
      </c>
      <c r="C53" s="8" t="s">
        <v>123</v>
      </c>
      <c r="D53" s="5" t="s">
        <v>76</v>
      </c>
      <c r="E53" s="9">
        <v>900</v>
      </c>
      <c r="F53" s="6">
        <v>9</v>
      </c>
    </row>
    <row r="54" spans="1:6" ht="36" x14ac:dyDescent="0.35">
      <c r="A54" s="3">
        <f t="shared" si="2"/>
        <v>40</v>
      </c>
      <c r="B54" s="11" t="s">
        <v>105</v>
      </c>
      <c r="C54" s="8" t="s">
        <v>123</v>
      </c>
      <c r="D54" s="5" t="s">
        <v>76</v>
      </c>
      <c r="E54" s="9">
        <v>900</v>
      </c>
      <c r="F54" s="6">
        <v>10</v>
      </c>
    </row>
    <row r="55" spans="1:6" ht="54" x14ac:dyDescent="0.35">
      <c r="A55" s="3">
        <f t="shared" si="2"/>
        <v>41</v>
      </c>
      <c r="B55" s="11" t="s">
        <v>106</v>
      </c>
      <c r="C55" s="8" t="s">
        <v>123</v>
      </c>
      <c r="D55" s="5" t="s">
        <v>76</v>
      </c>
      <c r="E55" s="9">
        <v>900</v>
      </c>
      <c r="F55" s="6">
        <v>10</v>
      </c>
    </row>
    <row r="56" spans="1:6" ht="36" x14ac:dyDescent="0.35">
      <c r="A56" s="3">
        <f t="shared" si="2"/>
        <v>42</v>
      </c>
      <c r="B56" s="11" t="s">
        <v>137</v>
      </c>
      <c r="C56" s="8" t="s">
        <v>37</v>
      </c>
      <c r="D56" s="5" t="s">
        <v>58</v>
      </c>
      <c r="E56" s="9">
        <v>4500</v>
      </c>
      <c r="F56" s="6">
        <v>7</v>
      </c>
    </row>
    <row r="57" spans="1:6" x14ac:dyDescent="0.35">
      <c r="A57" s="3"/>
      <c r="B57" s="18" t="s">
        <v>24</v>
      </c>
      <c r="C57" s="19"/>
      <c r="D57" s="20"/>
      <c r="E57" s="21"/>
      <c r="F57" s="22">
        <f>SUM(F33:F56)</f>
        <v>179</v>
      </c>
    </row>
    <row r="58" spans="1:6" x14ac:dyDescent="0.35">
      <c r="A58" s="3"/>
      <c r="B58" s="26" t="s">
        <v>83</v>
      </c>
      <c r="C58" s="25"/>
      <c r="D58" s="27"/>
      <c r="E58" s="9"/>
      <c r="F58" s="6"/>
    </row>
    <row r="59" spans="1:6" ht="36" x14ac:dyDescent="0.35">
      <c r="A59" s="3">
        <v>44</v>
      </c>
      <c r="B59" s="28" t="s">
        <v>92</v>
      </c>
      <c r="C59" s="8" t="s">
        <v>123</v>
      </c>
      <c r="D59" s="5" t="s">
        <v>82</v>
      </c>
      <c r="E59" s="9">
        <v>900</v>
      </c>
      <c r="F59" s="6">
        <v>10</v>
      </c>
    </row>
    <row r="60" spans="1:6" x14ac:dyDescent="0.35">
      <c r="A60" s="3">
        <f>A59+1</f>
        <v>45</v>
      </c>
      <c r="B60" s="28" t="s">
        <v>84</v>
      </c>
      <c r="C60" s="8" t="s">
        <v>123</v>
      </c>
      <c r="D60" s="5" t="s">
        <v>82</v>
      </c>
      <c r="E60" s="9">
        <v>900</v>
      </c>
      <c r="F60" s="6">
        <v>10</v>
      </c>
    </row>
    <row r="61" spans="1:6" x14ac:dyDescent="0.35">
      <c r="A61" s="3">
        <f>A60+1</f>
        <v>46</v>
      </c>
      <c r="B61" s="28" t="s">
        <v>95</v>
      </c>
      <c r="C61" s="8" t="s">
        <v>44</v>
      </c>
      <c r="D61" s="5" t="s">
        <v>82</v>
      </c>
      <c r="E61" s="9">
        <v>750</v>
      </c>
      <c r="F61" s="6">
        <v>7</v>
      </c>
    </row>
    <row r="62" spans="1:6" x14ac:dyDescent="0.35">
      <c r="A62" s="3">
        <f>A61+1</f>
        <v>47</v>
      </c>
      <c r="B62" s="28" t="s">
        <v>95</v>
      </c>
      <c r="C62" s="8" t="s">
        <v>46</v>
      </c>
      <c r="D62" s="5" t="s">
        <v>36</v>
      </c>
      <c r="E62" s="9">
        <v>1300</v>
      </c>
      <c r="F62" s="6">
        <v>7</v>
      </c>
    </row>
    <row r="63" spans="1:6" x14ac:dyDescent="0.35">
      <c r="A63" s="3"/>
      <c r="B63" s="18" t="s">
        <v>24</v>
      </c>
      <c r="C63" s="19"/>
      <c r="D63" s="20"/>
      <c r="E63" s="21"/>
      <c r="F63" s="22">
        <f>SUM(F59:F61)</f>
        <v>27</v>
      </c>
    </row>
    <row r="64" spans="1:6" x14ac:dyDescent="0.35">
      <c r="A64" s="3"/>
      <c r="B64" s="26" t="s">
        <v>85</v>
      </c>
      <c r="C64" s="19"/>
      <c r="D64" s="20"/>
      <c r="E64" s="21"/>
      <c r="F64" s="22"/>
    </row>
    <row r="65" spans="1:6" ht="36" x14ac:dyDescent="0.35">
      <c r="A65" s="25">
        <v>48</v>
      </c>
      <c r="B65" s="28" t="s">
        <v>86</v>
      </c>
      <c r="C65" s="8" t="s">
        <v>81</v>
      </c>
      <c r="D65" s="5" t="s">
        <v>82</v>
      </c>
      <c r="E65" s="9">
        <v>750</v>
      </c>
      <c r="F65" s="6">
        <v>9</v>
      </c>
    </row>
    <row r="66" spans="1:6" ht="36" x14ac:dyDescent="0.35">
      <c r="A66" s="25">
        <f>A65+1</f>
        <v>49</v>
      </c>
      <c r="B66" s="28" t="s">
        <v>150</v>
      </c>
      <c r="C66" s="8" t="s">
        <v>81</v>
      </c>
      <c r="D66" s="5" t="s">
        <v>82</v>
      </c>
      <c r="E66" s="9">
        <v>750</v>
      </c>
      <c r="F66" s="6">
        <v>8</v>
      </c>
    </row>
    <row r="67" spans="1:6" x14ac:dyDescent="0.35">
      <c r="A67" s="25"/>
      <c r="B67" s="18" t="s">
        <v>24</v>
      </c>
      <c r="C67" s="19"/>
      <c r="D67" s="20"/>
      <c r="E67" s="21"/>
      <c r="F67" s="22">
        <f>SUM(F65:F66)</f>
        <v>17</v>
      </c>
    </row>
    <row r="68" spans="1:6" x14ac:dyDescent="0.35">
      <c r="A68" s="3"/>
      <c r="B68" s="10" t="s">
        <v>79</v>
      </c>
      <c r="C68" s="8"/>
      <c r="D68" s="5"/>
      <c r="E68" s="9"/>
      <c r="F68" s="6"/>
    </row>
    <row r="69" spans="1:6" x14ac:dyDescent="0.35">
      <c r="A69" s="3">
        <v>50</v>
      </c>
      <c r="B69" s="12" t="s">
        <v>77</v>
      </c>
      <c r="C69" s="8" t="s">
        <v>46</v>
      </c>
      <c r="D69" s="5" t="s">
        <v>76</v>
      </c>
      <c r="E69" s="9">
        <v>1200</v>
      </c>
      <c r="F69" s="6">
        <v>11</v>
      </c>
    </row>
    <row r="70" spans="1:6" x14ac:dyDescent="0.35">
      <c r="A70" s="3">
        <f t="shared" ref="A70:A75" si="3">A69+1</f>
        <v>51</v>
      </c>
      <c r="B70" s="12" t="s">
        <v>78</v>
      </c>
      <c r="C70" s="8" t="s">
        <v>46</v>
      </c>
      <c r="D70" s="5" t="s">
        <v>76</v>
      </c>
      <c r="E70" s="9">
        <v>1200</v>
      </c>
      <c r="F70" s="6">
        <v>3</v>
      </c>
    </row>
    <row r="71" spans="1:6" x14ac:dyDescent="0.35">
      <c r="A71" s="3">
        <f t="shared" si="3"/>
        <v>52</v>
      </c>
      <c r="B71" s="12" t="s">
        <v>135</v>
      </c>
      <c r="C71" s="8" t="s">
        <v>46</v>
      </c>
      <c r="D71" s="5" t="s">
        <v>76</v>
      </c>
      <c r="E71" s="9">
        <v>1200</v>
      </c>
      <c r="F71" s="6">
        <v>1</v>
      </c>
    </row>
    <row r="72" spans="1:6" x14ac:dyDescent="0.35">
      <c r="A72" s="3">
        <f t="shared" si="3"/>
        <v>53</v>
      </c>
      <c r="B72" s="12" t="s">
        <v>138</v>
      </c>
      <c r="C72" s="8" t="s">
        <v>46</v>
      </c>
      <c r="D72" s="5" t="s">
        <v>76</v>
      </c>
      <c r="E72" s="9">
        <v>1200</v>
      </c>
      <c r="F72" s="6">
        <v>10</v>
      </c>
    </row>
    <row r="73" spans="1:6" x14ac:dyDescent="0.35">
      <c r="A73" s="3">
        <f t="shared" si="3"/>
        <v>54</v>
      </c>
      <c r="B73" s="12" t="s">
        <v>125</v>
      </c>
      <c r="C73" s="8" t="s">
        <v>46</v>
      </c>
      <c r="D73" s="5" t="s">
        <v>76</v>
      </c>
      <c r="E73" s="9">
        <v>1200</v>
      </c>
      <c r="F73" s="6">
        <v>1</v>
      </c>
    </row>
    <row r="74" spans="1:6" x14ac:dyDescent="0.35">
      <c r="A74" s="3">
        <f t="shared" si="3"/>
        <v>55</v>
      </c>
      <c r="B74" s="12" t="s">
        <v>126</v>
      </c>
      <c r="C74" s="8" t="s">
        <v>46</v>
      </c>
      <c r="D74" s="5" t="s">
        <v>76</v>
      </c>
      <c r="E74" s="9">
        <v>1200</v>
      </c>
      <c r="F74" s="6">
        <v>1</v>
      </c>
    </row>
    <row r="75" spans="1:6" x14ac:dyDescent="0.35">
      <c r="A75" s="3">
        <f t="shared" si="3"/>
        <v>56</v>
      </c>
      <c r="B75" s="12" t="s">
        <v>127</v>
      </c>
      <c r="C75" s="8" t="s">
        <v>46</v>
      </c>
      <c r="D75" s="5" t="s">
        <v>76</v>
      </c>
      <c r="E75" s="9">
        <v>1200</v>
      </c>
      <c r="F75" s="6">
        <v>3</v>
      </c>
    </row>
    <row r="76" spans="1:6" x14ac:dyDescent="0.35">
      <c r="A76" s="3"/>
      <c r="B76" s="18" t="s">
        <v>24</v>
      </c>
      <c r="C76" s="19"/>
      <c r="D76" s="20"/>
      <c r="E76" s="21"/>
      <c r="F76" s="22">
        <f>SUM(F69:F75)</f>
        <v>30</v>
      </c>
    </row>
    <row r="77" spans="1:6" x14ac:dyDescent="0.35">
      <c r="A77" s="3"/>
      <c r="B77" s="10" t="s">
        <v>19</v>
      </c>
      <c r="C77" s="8"/>
      <c r="D77" s="5"/>
      <c r="E77" s="9"/>
      <c r="F77" s="6"/>
    </row>
    <row r="78" spans="1:6" ht="36" x14ac:dyDescent="0.35">
      <c r="A78" s="3">
        <v>57</v>
      </c>
      <c r="B78" s="12" t="s">
        <v>133</v>
      </c>
      <c r="C78" s="8" t="s">
        <v>61</v>
      </c>
      <c r="D78" s="5" t="s">
        <v>152</v>
      </c>
      <c r="E78" s="9">
        <v>1250</v>
      </c>
      <c r="F78" s="6">
        <v>9</v>
      </c>
    </row>
    <row r="79" spans="1:6" x14ac:dyDescent="0.35">
      <c r="A79" s="3">
        <f>A78+1</f>
        <v>58</v>
      </c>
      <c r="B79" s="12" t="s">
        <v>131</v>
      </c>
      <c r="C79" s="8" t="s">
        <v>130</v>
      </c>
      <c r="D79" s="5" t="s">
        <v>45</v>
      </c>
      <c r="E79" s="9">
        <v>450</v>
      </c>
      <c r="F79" s="6">
        <v>4</v>
      </c>
    </row>
    <row r="80" spans="1:6" ht="24.75" customHeight="1" x14ac:dyDescent="0.35">
      <c r="A80" s="3">
        <f>A79+1</f>
        <v>59</v>
      </c>
      <c r="B80" s="12" t="s">
        <v>132</v>
      </c>
      <c r="C80" s="8" t="s">
        <v>61</v>
      </c>
      <c r="D80" s="5" t="s">
        <v>58</v>
      </c>
      <c r="E80" s="9">
        <v>1200</v>
      </c>
      <c r="F80" s="6">
        <v>1</v>
      </c>
    </row>
    <row r="81" spans="1:6" x14ac:dyDescent="0.35">
      <c r="A81" s="3">
        <f>A80+1</f>
        <v>60</v>
      </c>
      <c r="B81" s="12" t="s">
        <v>91</v>
      </c>
      <c r="C81" s="8" t="s">
        <v>44</v>
      </c>
      <c r="D81" s="5" t="s">
        <v>76</v>
      </c>
      <c r="E81" s="9">
        <v>450</v>
      </c>
      <c r="F81" s="6">
        <v>13</v>
      </c>
    </row>
    <row r="82" spans="1:6" x14ac:dyDescent="0.35">
      <c r="A82" s="3"/>
      <c r="B82" s="18" t="s">
        <v>24</v>
      </c>
      <c r="C82" s="19"/>
      <c r="D82" s="20"/>
      <c r="E82" s="21"/>
      <c r="F82" s="22">
        <f>SUM(F78:F81)</f>
        <v>27</v>
      </c>
    </row>
    <row r="83" spans="1:6" x14ac:dyDescent="0.35">
      <c r="A83" s="3"/>
      <c r="B83" s="10" t="s">
        <v>20</v>
      </c>
      <c r="C83" s="8"/>
      <c r="D83" s="5"/>
      <c r="E83" s="9"/>
      <c r="F83" s="6"/>
    </row>
    <row r="84" spans="1:6" x14ac:dyDescent="0.35">
      <c r="A84" s="3">
        <v>61</v>
      </c>
      <c r="B84" s="12" t="s">
        <v>21</v>
      </c>
      <c r="C84" s="8" t="s">
        <v>37</v>
      </c>
      <c r="D84" s="5" t="s">
        <v>58</v>
      </c>
      <c r="E84" s="9">
        <v>1200</v>
      </c>
      <c r="F84" s="6">
        <v>5</v>
      </c>
    </row>
    <row r="85" spans="1:6" x14ac:dyDescent="0.35">
      <c r="A85" s="3">
        <f>A84+1</f>
        <v>62</v>
      </c>
      <c r="B85" s="29" t="s">
        <v>89</v>
      </c>
      <c r="C85" s="8" t="s">
        <v>124</v>
      </c>
      <c r="D85" s="5" t="s">
        <v>76</v>
      </c>
      <c r="E85" s="9">
        <v>600</v>
      </c>
      <c r="F85" s="6">
        <v>9</v>
      </c>
    </row>
    <row r="86" spans="1:6" x14ac:dyDescent="0.35">
      <c r="A86" s="3">
        <f t="shared" ref="A86:A93" si="4">A85+1</f>
        <v>63</v>
      </c>
      <c r="B86" s="12" t="s">
        <v>90</v>
      </c>
      <c r="C86" s="8" t="s">
        <v>124</v>
      </c>
      <c r="D86" s="5" t="s">
        <v>76</v>
      </c>
      <c r="E86" s="9">
        <v>600</v>
      </c>
      <c r="F86" s="6">
        <v>15</v>
      </c>
    </row>
    <row r="87" spans="1:6" x14ac:dyDescent="0.35">
      <c r="A87" s="3">
        <f t="shared" si="4"/>
        <v>64</v>
      </c>
      <c r="B87" s="12" t="s">
        <v>145</v>
      </c>
      <c r="C87" s="23" t="s">
        <v>46</v>
      </c>
      <c r="D87" s="23">
        <v>4</v>
      </c>
      <c r="E87" s="9">
        <v>750</v>
      </c>
      <c r="F87" s="23">
        <v>3</v>
      </c>
    </row>
    <row r="88" spans="1:6" x14ac:dyDescent="0.35">
      <c r="A88" s="3">
        <f t="shared" si="4"/>
        <v>65</v>
      </c>
      <c r="B88" s="12" t="s">
        <v>33</v>
      </c>
      <c r="C88" s="23" t="s">
        <v>44</v>
      </c>
      <c r="D88" s="23">
        <v>2</v>
      </c>
      <c r="E88" s="9">
        <v>450</v>
      </c>
      <c r="F88" s="23">
        <v>12</v>
      </c>
    </row>
    <row r="89" spans="1:6" x14ac:dyDescent="0.35">
      <c r="A89" s="3">
        <f t="shared" si="4"/>
        <v>66</v>
      </c>
      <c r="B89" s="12" t="s">
        <v>73</v>
      </c>
      <c r="C89" s="23" t="s">
        <v>44</v>
      </c>
      <c r="D89" s="23">
        <v>2</v>
      </c>
      <c r="E89" s="9">
        <v>450</v>
      </c>
      <c r="F89" s="23">
        <v>14</v>
      </c>
    </row>
    <row r="90" spans="1:6" x14ac:dyDescent="0.35">
      <c r="A90" s="3">
        <f t="shared" si="4"/>
        <v>67</v>
      </c>
      <c r="B90" s="12" t="s">
        <v>74</v>
      </c>
      <c r="C90" s="23" t="s">
        <v>44</v>
      </c>
      <c r="D90" s="23">
        <v>2</v>
      </c>
      <c r="E90" s="9">
        <v>450</v>
      </c>
      <c r="F90" s="23">
        <v>16</v>
      </c>
    </row>
    <row r="91" spans="1:6" x14ac:dyDescent="0.35">
      <c r="A91" s="3">
        <f t="shared" si="4"/>
        <v>68</v>
      </c>
      <c r="B91" s="12" t="s">
        <v>34</v>
      </c>
      <c r="C91" s="23" t="s">
        <v>44</v>
      </c>
      <c r="D91" s="23">
        <v>1</v>
      </c>
      <c r="E91" s="9">
        <v>150</v>
      </c>
      <c r="F91" s="23">
        <v>4</v>
      </c>
    </row>
    <row r="92" spans="1:6" x14ac:dyDescent="0.35">
      <c r="A92" s="3">
        <f t="shared" si="4"/>
        <v>69</v>
      </c>
      <c r="B92" s="12" t="s">
        <v>143</v>
      </c>
      <c r="C92" s="23" t="s">
        <v>44</v>
      </c>
      <c r="D92" s="23">
        <v>2</v>
      </c>
      <c r="E92" s="9">
        <v>350</v>
      </c>
      <c r="F92" s="23">
        <v>4</v>
      </c>
    </row>
    <row r="93" spans="1:6" x14ac:dyDescent="0.35">
      <c r="A93" s="3">
        <f t="shared" si="4"/>
        <v>70</v>
      </c>
      <c r="B93" s="12" t="s">
        <v>144</v>
      </c>
      <c r="C93" s="23" t="s">
        <v>44</v>
      </c>
      <c r="D93" s="23">
        <v>2</v>
      </c>
      <c r="E93" s="9">
        <v>450</v>
      </c>
      <c r="F93" s="23">
        <v>21</v>
      </c>
    </row>
    <row r="94" spans="1:6" x14ac:dyDescent="0.35">
      <c r="A94" s="3"/>
      <c r="B94" s="18" t="s">
        <v>24</v>
      </c>
      <c r="C94" s="19"/>
      <c r="D94" s="20"/>
      <c r="E94" s="21"/>
      <c r="F94" s="22">
        <f>SUM(F84:F93)</f>
        <v>103</v>
      </c>
    </row>
    <row r="95" spans="1:6" x14ac:dyDescent="0.35">
      <c r="A95" s="3"/>
      <c r="B95" s="10" t="s">
        <v>25</v>
      </c>
      <c r="C95" s="8"/>
      <c r="D95" s="5"/>
      <c r="E95" s="9"/>
      <c r="F95" s="6"/>
    </row>
    <row r="96" spans="1:6" x14ac:dyDescent="0.35">
      <c r="A96" s="3">
        <v>71</v>
      </c>
      <c r="B96" s="12" t="s">
        <v>87</v>
      </c>
      <c r="C96" s="8" t="s">
        <v>124</v>
      </c>
      <c r="D96" s="5" t="s">
        <v>45</v>
      </c>
      <c r="E96" s="9">
        <v>450</v>
      </c>
      <c r="F96" s="6">
        <v>14</v>
      </c>
    </row>
    <row r="97" spans="1:6" x14ac:dyDescent="0.35">
      <c r="A97" s="3">
        <f t="shared" ref="A97:A105" si="5">A96+1</f>
        <v>72</v>
      </c>
      <c r="B97" s="12" t="s">
        <v>26</v>
      </c>
      <c r="C97" s="8" t="s">
        <v>37</v>
      </c>
      <c r="D97" s="5" t="s">
        <v>80</v>
      </c>
      <c r="E97" s="9">
        <v>2500</v>
      </c>
      <c r="F97" s="6">
        <v>1</v>
      </c>
    </row>
    <row r="98" spans="1:6" x14ac:dyDescent="0.35">
      <c r="A98" s="3">
        <f t="shared" si="5"/>
        <v>73</v>
      </c>
      <c r="B98" s="12" t="s">
        <v>31</v>
      </c>
      <c r="C98" s="8" t="s">
        <v>37</v>
      </c>
      <c r="D98" s="5" t="s">
        <v>80</v>
      </c>
      <c r="E98" s="9">
        <v>2500</v>
      </c>
      <c r="F98" s="6">
        <v>2</v>
      </c>
    </row>
    <row r="99" spans="1:6" x14ac:dyDescent="0.35">
      <c r="A99" s="3">
        <f t="shared" si="5"/>
        <v>74</v>
      </c>
      <c r="B99" s="12" t="s">
        <v>30</v>
      </c>
      <c r="C99" s="8" t="s">
        <v>37</v>
      </c>
      <c r="D99" s="5" t="s">
        <v>80</v>
      </c>
      <c r="E99" s="9">
        <v>2500</v>
      </c>
      <c r="F99" s="6">
        <v>2</v>
      </c>
    </row>
    <row r="100" spans="1:6" x14ac:dyDescent="0.35">
      <c r="A100" s="3">
        <f t="shared" si="5"/>
        <v>75</v>
      </c>
      <c r="B100" s="12" t="s">
        <v>57</v>
      </c>
      <c r="C100" s="8" t="s">
        <v>37</v>
      </c>
      <c r="D100" s="5" t="s">
        <v>80</v>
      </c>
      <c r="E100" s="9">
        <v>2200</v>
      </c>
      <c r="F100" s="6">
        <v>1</v>
      </c>
    </row>
    <row r="101" spans="1:6" ht="16.8" customHeight="1" x14ac:dyDescent="0.35">
      <c r="A101" s="3">
        <f t="shared" si="5"/>
        <v>76</v>
      </c>
      <c r="B101" s="12" t="s">
        <v>88</v>
      </c>
      <c r="C101" s="8" t="s">
        <v>124</v>
      </c>
      <c r="D101" s="5" t="s">
        <v>45</v>
      </c>
      <c r="E101" s="9">
        <v>450</v>
      </c>
      <c r="F101" s="6">
        <v>15</v>
      </c>
    </row>
    <row r="102" spans="1:6" x14ac:dyDescent="0.35">
      <c r="A102" s="3">
        <f t="shared" si="5"/>
        <v>77</v>
      </c>
      <c r="B102" s="12" t="s">
        <v>28</v>
      </c>
      <c r="C102" s="8" t="s">
        <v>37</v>
      </c>
      <c r="D102" s="5" t="s">
        <v>80</v>
      </c>
      <c r="E102" s="9">
        <v>2500</v>
      </c>
      <c r="F102" s="6">
        <v>3</v>
      </c>
    </row>
    <row r="103" spans="1:6" x14ac:dyDescent="0.35">
      <c r="A103" s="3">
        <f t="shared" si="5"/>
        <v>78</v>
      </c>
      <c r="B103" s="12" t="s">
        <v>27</v>
      </c>
      <c r="C103" s="8" t="s">
        <v>37</v>
      </c>
      <c r="D103" s="5" t="s">
        <v>80</v>
      </c>
      <c r="E103" s="9">
        <v>2500</v>
      </c>
      <c r="F103" s="6">
        <v>3</v>
      </c>
    </row>
    <row r="104" spans="1:6" x14ac:dyDescent="0.35">
      <c r="A104" s="3">
        <f t="shared" si="5"/>
        <v>79</v>
      </c>
      <c r="B104" s="12" t="s">
        <v>136</v>
      </c>
      <c r="C104" s="8" t="s">
        <v>44</v>
      </c>
      <c r="D104" s="5" t="s">
        <v>47</v>
      </c>
      <c r="E104" s="9">
        <v>250</v>
      </c>
      <c r="F104" s="6">
        <v>20</v>
      </c>
    </row>
    <row r="105" spans="1:6" x14ac:dyDescent="0.35">
      <c r="A105" s="3">
        <f t="shared" si="5"/>
        <v>80</v>
      </c>
      <c r="B105" s="12" t="s">
        <v>146</v>
      </c>
      <c r="C105" s="8" t="s">
        <v>130</v>
      </c>
      <c r="D105" s="5" t="s">
        <v>47</v>
      </c>
      <c r="E105" s="9">
        <v>150</v>
      </c>
      <c r="F105" s="6">
        <v>50</v>
      </c>
    </row>
    <row r="106" spans="1:6" x14ac:dyDescent="0.35">
      <c r="A106" s="3"/>
      <c r="B106" s="18" t="s">
        <v>24</v>
      </c>
      <c r="C106" s="19"/>
      <c r="D106" s="20"/>
      <c r="E106" s="21"/>
      <c r="F106" s="22">
        <f>SUM(F96:F105)</f>
        <v>111</v>
      </c>
    </row>
    <row r="107" spans="1:6" x14ac:dyDescent="0.35">
      <c r="A107" s="3"/>
      <c r="B107" s="10" t="s">
        <v>114</v>
      </c>
      <c r="C107" s="19"/>
      <c r="D107" s="20"/>
      <c r="E107" s="21"/>
      <c r="F107" s="22"/>
    </row>
    <row r="108" spans="1:6" x14ac:dyDescent="0.35">
      <c r="A108" s="3">
        <v>81</v>
      </c>
      <c r="B108" s="11" t="s">
        <v>62</v>
      </c>
      <c r="C108" s="8" t="s">
        <v>49</v>
      </c>
      <c r="D108" s="5" t="s">
        <v>45</v>
      </c>
      <c r="E108" s="9">
        <v>350</v>
      </c>
      <c r="F108" s="6">
        <v>3</v>
      </c>
    </row>
    <row r="109" spans="1:6" x14ac:dyDescent="0.35">
      <c r="A109" s="3"/>
      <c r="B109" s="18" t="s">
        <v>24</v>
      </c>
      <c r="C109" s="19"/>
      <c r="D109" s="20"/>
      <c r="E109" s="21"/>
      <c r="F109" s="22"/>
    </row>
    <row r="110" spans="1:6" x14ac:dyDescent="0.35">
      <c r="A110" s="3"/>
      <c r="B110" s="10" t="s">
        <v>32</v>
      </c>
      <c r="C110" s="8"/>
      <c r="D110" s="5"/>
      <c r="E110" s="9"/>
      <c r="F110" s="6"/>
    </row>
    <row r="111" spans="1:6" x14ac:dyDescent="0.35">
      <c r="A111" s="3">
        <v>82</v>
      </c>
      <c r="B111" s="12" t="s">
        <v>139</v>
      </c>
      <c r="C111" s="8" t="s">
        <v>44</v>
      </c>
      <c r="D111" s="5" t="s">
        <v>47</v>
      </c>
      <c r="E111" s="9">
        <v>250</v>
      </c>
      <c r="F111" s="6">
        <v>2</v>
      </c>
    </row>
    <row r="112" spans="1:6" x14ac:dyDescent="0.35">
      <c r="A112" s="3">
        <f>A111+1</f>
        <v>83</v>
      </c>
      <c r="B112" s="12" t="s">
        <v>48</v>
      </c>
      <c r="C112" s="8" t="s">
        <v>147</v>
      </c>
      <c r="D112" s="5" t="s">
        <v>47</v>
      </c>
      <c r="E112" s="9" t="s">
        <v>148</v>
      </c>
      <c r="F112" s="5" t="s">
        <v>149</v>
      </c>
    </row>
    <row r="113" spans="1:6" x14ac:dyDescent="0.35">
      <c r="A113" s="3">
        <f t="shared" ref="A113:A116" si="6">A112+1</f>
        <v>84</v>
      </c>
      <c r="B113" s="12" t="s">
        <v>140</v>
      </c>
      <c r="C113" s="8" t="s">
        <v>44</v>
      </c>
      <c r="D113" s="5" t="s">
        <v>47</v>
      </c>
      <c r="E113" s="9">
        <v>250</v>
      </c>
      <c r="F113" s="6">
        <v>2</v>
      </c>
    </row>
    <row r="114" spans="1:6" x14ac:dyDescent="0.35">
      <c r="A114" s="3">
        <f t="shared" si="6"/>
        <v>85</v>
      </c>
      <c r="B114" s="12" t="s">
        <v>141</v>
      </c>
      <c r="C114" s="8" t="s">
        <v>44</v>
      </c>
      <c r="D114" s="5" t="s">
        <v>47</v>
      </c>
      <c r="E114" s="9">
        <v>250</v>
      </c>
      <c r="F114" s="6">
        <v>2</v>
      </c>
    </row>
    <row r="115" spans="1:6" x14ac:dyDescent="0.35">
      <c r="A115" s="3">
        <f t="shared" si="6"/>
        <v>86</v>
      </c>
      <c r="B115" s="12" t="s">
        <v>142</v>
      </c>
      <c r="C115" s="8" t="s">
        <v>44</v>
      </c>
      <c r="D115" s="5" t="s">
        <v>47</v>
      </c>
      <c r="E115" s="9">
        <v>250</v>
      </c>
      <c r="F115" s="6">
        <v>2</v>
      </c>
    </row>
    <row r="116" spans="1:6" x14ac:dyDescent="0.35">
      <c r="A116" s="3">
        <f t="shared" si="6"/>
        <v>87</v>
      </c>
      <c r="B116" s="12" t="s">
        <v>129</v>
      </c>
      <c r="C116" s="8" t="s">
        <v>44</v>
      </c>
      <c r="D116" s="5" t="s">
        <v>47</v>
      </c>
      <c r="E116" s="9">
        <v>250</v>
      </c>
      <c r="F116" s="6">
        <v>2</v>
      </c>
    </row>
    <row r="117" spans="1:6" x14ac:dyDescent="0.35">
      <c r="A117" s="3"/>
      <c r="B117" s="18" t="s">
        <v>24</v>
      </c>
      <c r="C117" s="19"/>
      <c r="D117" s="20"/>
      <c r="E117" s="21"/>
      <c r="F117" s="22">
        <f>SUM(F111:F116)</f>
        <v>10</v>
      </c>
    </row>
    <row r="118" spans="1:6" x14ac:dyDescent="0.35">
      <c r="A118" s="3"/>
      <c r="B118" s="24" t="s">
        <v>100</v>
      </c>
      <c r="C118" s="8"/>
      <c r="D118" s="5"/>
      <c r="E118" s="9"/>
      <c r="F118" s="6"/>
    </row>
    <row r="119" spans="1:6" x14ac:dyDescent="0.35">
      <c r="A119" s="3">
        <v>89</v>
      </c>
      <c r="B119" s="12" t="s">
        <v>98</v>
      </c>
      <c r="C119" s="8" t="s">
        <v>63</v>
      </c>
      <c r="D119" s="5" t="s">
        <v>47</v>
      </c>
      <c r="E119" s="9">
        <v>100</v>
      </c>
      <c r="F119" s="6">
        <v>20</v>
      </c>
    </row>
    <row r="120" spans="1:6" x14ac:dyDescent="0.35">
      <c r="A120" s="3">
        <f>A119+1</f>
        <v>90</v>
      </c>
      <c r="B120" s="12" t="s">
        <v>51</v>
      </c>
      <c r="C120" s="8" t="s">
        <v>44</v>
      </c>
      <c r="D120" s="5" t="s">
        <v>45</v>
      </c>
      <c r="E120" s="9">
        <v>100</v>
      </c>
      <c r="F120" s="6">
        <v>6</v>
      </c>
    </row>
    <row r="121" spans="1:6" x14ac:dyDescent="0.35">
      <c r="A121" s="3">
        <f t="shared" ref="A121:A129" si="7">A120+1</f>
        <v>91</v>
      </c>
      <c r="B121" s="12" t="s">
        <v>97</v>
      </c>
      <c r="C121" s="8" t="s">
        <v>63</v>
      </c>
      <c r="D121" s="5" t="s">
        <v>47</v>
      </c>
      <c r="E121" s="9">
        <v>100</v>
      </c>
      <c r="F121" s="6">
        <v>48</v>
      </c>
    </row>
    <row r="122" spans="1:6" x14ac:dyDescent="0.35">
      <c r="A122" s="3">
        <f t="shared" si="7"/>
        <v>92</v>
      </c>
      <c r="B122" s="12" t="s">
        <v>99</v>
      </c>
      <c r="C122" s="8" t="s">
        <v>63</v>
      </c>
      <c r="D122" s="5" t="s">
        <v>47</v>
      </c>
      <c r="E122" s="9">
        <v>100</v>
      </c>
      <c r="F122" s="6">
        <v>12</v>
      </c>
    </row>
    <row r="123" spans="1:6" x14ac:dyDescent="0.35">
      <c r="A123" s="3">
        <f t="shared" si="7"/>
        <v>93</v>
      </c>
      <c r="B123" s="12" t="s">
        <v>99</v>
      </c>
      <c r="C123" s="8" t="s">
        <v>44</v>
      </c>
      <c r="D123" s="5" t="s">
        <v>45</v>
      </c>
      <c r="E123" s="9">
        <v>350</v>
      </c>
      <c r="F123" s="6">
        <v>4</v>
      </c>
    </row>
    <row r="124" spans="1:6" x14ac:dyDescent="0.35">
      <c r="A124" s="3">
        <f t="shared" si="7"/>
        <v>94</v>
      </c>
      <c r="B124" s="12" t="s">
        <v>66</v>
      </c>
      <c r="C124" s="8" t="s">
        <v>63</v>
      </c>
      <c r="D124" s="5" t="s">
        <v>47</v>
      </c>
      <c r="E124" s="9">
        <v>100</v>
      </c>
      <c r="F124" s="6">
        <v>33</v>
      </c>
    </row>
    <row r="125" spans="1:6" x14ac:dyDescent="0.35">
      <c r="A125" s="3">
        <f t="shared" si="7"/>
        <v>95</v>
      </c>
      <c r="B125" s="12" t="s">
        <v>67</v>
      </c>
      <c r="C125" s="8" t="s">
        <v>63</v>
      </c>
      <c r="D125" s="5" t="s">
        <v>47</v>
      </c>
      <c r="E125" s="9">
        <v>100</v>
      </c>
      <c r="F125" s="6">
        <v>11</v>
      </c>
    </row>
    <row r="126" spans="1:6" x14ac:dyDescent="0.35">
      <c r="A126" s="3">
        <f t="shared" si="7"/>
        <v>96</v>
      </c>
      <c r="B126" s="12" t="s">
        <v>67</v>
      </c>
      <c r="C126" s="8" t="s">
        <v>44</v>
      </c>
      <c r="D126" s="5" t="s">
        <v>45</v>
      </c>
      <c r="E126" s="9">
        <v>350</v>
      </c>
      <c r="F126" s="6">
        <v>24</v>
      </c>
    </row>
    <row r="127" spans="1:6" x14ac:dyDescent="0.35">
      <c r="A127" s="3">
        <f t="shared" si="7"/>
        <v>97</v>
      </c>
      <c r="B127" s="12" t="s">
        <v>75</v>
      </c>
      <c r="C127" s="8" t="s">
        <v>63</v>
      </c>
      <c r="D127" s="5" t="s">
        <v>47</v>
      </c>
      <c r="E127" s="9">
        <v>100</v>
      </c>
      <c r="F127" s="6">
        <v>52</v>
      </c>
    </row>
    <row r="128" spans="1:6" x14ac:dyDescent="0.35">
      <c r="A128" s="3">
        <f t="shared" si="7"/>
        <v>98</v>
      </c>
      <c r="B128" s="12" t="s">
        <v>64</v>
      </c>
      <c r="C128" s="8" t="s">
        <v>63</v>
      </c>
      <c r="D128" s="5" t="s">
        <v>47</v>
      </c>
      <c r="E128" s="9">
        <v>100</v>
      </c>
      <c r="F128" s="6">
        <v>10</v>
      </c>
    </row>
    <row r="129" spans="1:6" x14ac:dyDescent="0.35">
      <c r="A129" s="3">
        <f t="shared" si="7"/>
        <v>99</v>
      </c>
      <c r="B129" s="12" t="s">
        <v>65</v>
      </c>
      <c r="C129" s="8" t="s">
        <v>63</v>
      </c>
      <c r="D129" s="5" t="s">
        <v>47</v>
      </c>
      <c r="E129" s="9">
        <v>100</v>
      </c>
      <c r="F129" s="6">
        <v>26</v>
      </c>
    </row>
    <row r="130" spans="1:6" x14ac:dyDescent="0.35">
      <c r="A130" s="3"/>
      <c r="B130" s="18" t="s">
        <v>24</v>
      </c>
      <c r="C130" s="19"/>
      <c r="D130" s="20"/>
      <c r="E130" s="21"/>
      <c r="F130" s="22">
        <f>SUM(F119:F129)</f>
        <v>246</v>
      </c>
    </row>
    <row r="131" spans="1:6" x14ac:dyDescent="0.35">
      <c r="B131" s="24" t="s">
        <v>94</v>
      </c>
    </row>
    <row r="132" spans="1:6" x14ac:dyDescent="0.35">
      <c r="A132" s="3">
        <v>100</v>
      </c>
      <c r="B132" s="12" t="s">
        <v>93</v>
      </c>
      <c r="C132" s="8" t="s">
        <v>46</v>
      </c>
      <c r="D132" s="5" t="s">
        <v>76</v>
      </c>
      <c r="E132" s="9">
        <v>850</v>
      </c>
      <c r="F132" s="6">
        <v>10</v>
      </c>
    </row>
    <row r="133" spans="1:6" x14ac:dyDescent="0.35">
      <c r="A133" s="3">
        <f>A132+1</f>
        <v>101</v>
      </c>
      <c r="B133" s="12" t="s">
        <v>96</v>
      </c>
      <c r="C133" s="8" t="s">
        <v>46</v>
      </c>
      <c r="D133" s="5" t="s">
        <v>76</v>
      </c>
      <c r="E133" s="9">
        <v>850</v>
      </c>
      <c r="F133" s="6">
        <v>18</v>
      </c>
    </row>
    <row r="134" spans="1:6" x14ac:dyDescent="0.35">
      <c r="A134" s="3"/>
      <c r="B134" s="18" t="s">
        <v>24</v>
      </c>
      <c r="C134" s="19"/>
      <c r="D134" s="20"/>
      <c r="E134" s="21"/>
      <c r="F134" s="22">
        <f>SUM(F132:F133)</f>
        <v>28</v>
      </c>
    </row>
  </sheetData>
  <sortState xmlns:xlrd2="http://schemas.microsoft.com/office/spreadsheetml/2017/richdata2" ref="B96:F104">
    <sortCondition ref="B96"/>
  </sortState>
  <phoneticPr fontId="5" type="noConversion"/>
  <dataValidations disablePrompts="1" count="1">
    <dataValidation type="custom" allowBlank="1" showErrorMessage="1" sqref="C58" xr:uid="{00000000-0002-0000-0000-000000000000}">
      <formula1>MOD(C58,#REF!)=0</formula1>
      <formula2>0</formula2>
    </dataValidation>
  </dataValidations>
  <pageMargins left="0.23622047244094491" right="0.23622047244094491" top="0.59055118110236227" bottom="0" header="0" footer="0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Пользователь</cp:lastModifiedBy>
  <cp:lastPrinted>2023-10-06T11:04:53Z</cp:lastPrinted>
  <dcterms:created xsi:type="dcterms:W3CDTF">2020-07-22T05:42:12Z</dcterms:created>
  <dcterms:modified xsi:type="dcterms:W3CDTF">2024-04-12T06:30:05Z</dcterms:modified>
</cp:coreProperties>
</file>